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0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tevecollins/Dropbox (Coach Market)/"/>
    </mc:Choice>
  </mc:AlternateContent>
  <xr:revisionPtr revIDLastSave="0" documentId="8_{ED4BB1E0-11B3-474C-B2D8-8B7167BB25E5}" xr6:coauthVersionLast="36" xr6:coauthVersionMax="36" xr10:uidLastSave="{00000000-0000-0000-0000-000000000000}"/>
  <bookViews>
    <workbookView xWindow="20" yWindow="900" windowWidth="32660" windowHeight="17540" xr2:uid="{00000000-000D-0000-FFFF-FFFF00000000}"/>
  </bookViews>
  <sheets>
    <sheet name="Sheet1 (2)" sheetId="4" r:id="rId1"/>
  </sheets>
  <definedNames>
    <definedName name="_xlnm.Print_Area" localSheetId="0">'Sheet1 (2)'!$B$2:$AW$57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X42" i="4" l="1"/>
  <c r="AW42" i="4"/>
  <c r="AV42" i="4"/>
  <c r="AU42" i="4"/>
  <c r="AT42" i="4"/>
  <c r="AS42" i="4"/>
  <c r="AQ42" i="4"/>
  <c r="AP44" i="4" s="1"/>
  <c r="AP42" i="4"/>
  <c r="AO42" i="4"/>
  <c r="AN44" i="4" s="1"/>
  <c r="AN42" i="4"/>
  <c r="AM42" i="4"/>
  <c r="AL44" i="4" s="1"/>
  <c r="AL42" i="4"/>
  <c r="AJ42" i="4"/>
  <c r="AI42" i="4"/>
  <c r="AH42" i="4"/>
  <c r="AG42" i="4"/>
  <c r="AG44" i="4" s="1"/>
  <c r="AF42" i="4"/>
  <c r="AE42" i="4"/>
  <c r="AC42" i="4"/>
  <c r="AB42" i="4"/>
  <c r="AA42" i="4"/>
  <c r="Z42" i="4"/>
  <c r="Y42" i="4"/>
  <c r="X44" i="4" s="1"/>
  <c r="X42" i="4"/>
  <c r="V42" i="4"/>
  <c r="U42" i="4"/>
  <c r="T42" i="4"/>
  <c r="S44" i="4" s="1"/>
  <c r="S42" i="4"/>
  <c r="R42" i="4"/>
  <c r="Q42" i="4"/>
  <c r="O42" i="4"/>
  <c r="N42" i="4"/>
  <c r="M42" i="4"/>
  <c r="L42" i="4"/>
  <c r="K42" i="4"/>
  <c r="J42" i="4"/>
  <c r="H42" i="4"/>
  <c r="F42" i="4"/>
  <c r="D42" i="4"/>
  <c r="AB44" i="4" l="1"/>
  <c r="N44" i="4"/>
  <c r="J44" i="4"/>
  <c r="L44" i="4"/>
  <c r="AS43" i="4"/>
  <c r="AS44" i="4"/>
  <c r="AU44" i="4"/>
  <c r="AW44" i="4"/>
  <c r="AE44" i="4"/>
  <c r="AI44" i="4"/>
  <c r="X43" i="4"/>
  <c r="Z44" i="4"/>
  <c r="U44" i="4"/>
  <c r="Q44" i="4"/>
  <c r="AL43" i="4"/>
  <c r="AE43" i="4"/>
  <c r="Q43" i="4"/>
  <c r="J43" i="4"/>
  <c r="E42" i="4"/>
  <c r="E44" i="4" l="1"/>
  <c r="Z3" i="4"/>
  <c r="C42" i="4"/>
  <c r="C44" i="4" s="1"/>
  <c r="G42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AR10" i="4"/>
  <c r="AR11" i="4" s="1"/>
  <c r="AR12" i="4" s="1"/>
  <c r="AR13" i="4" s="1"/>
  <c r="AR14" i="4" s="1"/>
  <c r="AR15" i="4" s="1"/>
  <c r="AR16" i="4" s="1"/>
  <c r="AR17" i="4" s="1"/>
  <c r="AR18" i="4" s="1"/>
  <c r="AR19" i="4" s="1"/>
  <c r="AR20" i="4" s="1"/>
  <c r="AR21" i="4" s="1"/>
  <c r="AR22" i="4" s="1"/>
  <c r="AR23" i="4" s="1"/>
  <c r="AR24" i="4" s="1"/>
  <c r="AR25" i="4" s="1"/>
  <c r="AR26" i="4" s="1"/>
  <c r="AR27" i="4" s="1"/>
  <c r="AR28" i="4" s="1"/>
  <c r="AR29" i="4" s="1"/>
  <c r="AR30" i="4" s="1"/>
  <c r="AR31" i="4" s="1"/>
  <c r="AR32" i="4" s="1"/>
  <c r="AR33" i="4" s="1"/>
  <c r="AR34" i="4" s="1"/>
  <c r="AR35" i="4" s="1"/>
  <c r="AR36" i="4" s="1"/>
  <c r="AR37" i="4" s="1"/>
  <c r="AR38" i="4" s="1"/>
  <c r="AR39" i="4" s="1"/>
  <c r="AD10" i="4"/>
  <c r="AD11" i="4" s="1"/>
  <c r="AD12" i="4" s="1"/>
  <c r="AD13" i="4" s="1"/>
  <c r="AD14" i="4" s="1"/>
  <c r="AD15" i="4" s="1"/>
  <c r="AD16" i="4" s="1"/>
  <c r="AD17" i="4" s="1"/>
  <c r="AD18" i="4" s="1"/>
  <c r="AD19" i="4" s="1"/>
  <c r="AD20" i="4" s="1"/>
  <c r="AD21" i="4" s="1"/>
  <c r="AD22" i="4" s="1"/>
  <c r="AD23" i="4" s="1"/>
  <c r="AD24" i="4" s="1"/>
  <c r="AD25" i="4" s="1"/>
  <c r="AD26" i="4" s="1"/>
  <c r="AD27" i="4" s="1"/>
  <c r="AD28" i="4" s="1"/>
  <c r="AD29" i="4" s="1"/>
  <c r="AD30" i="4" s="1"/>
  <c r="AD31" i="4" s="1"/>
  <c r="AD32" i="4" s="1"/>
  <c r="AD33" i="4" s="1"/>
  <c r="AD34" i="4" s="1"/>
  <c r="AD35" i="4" s="1"/>
  <c r="AD36" i="4" s="1"/>
  <c r="AD37" i="4" s="1"/>
  <c r="AD38" i="4" s="1"/>
  <c r="AD39" i="4" s="1"/>
  <c r="W10" i="4"/>
  <c r="W11" i="4" s="1"/>
  <c r="W12" i="4" s="1"/>
  <c r="W13" i="4" s="1"/>
  <c r="W14" i="4" s="1"/>
  <c r="W15" i="4" s="1"/>
  <c r="W16" i="4" s="1"/>
  <c r="W17" i="4" s="1"/>
  <c r="W18" i="4" s="1"/>
  <c r="W19" i="4" s="1"/>
  <c r="W20" i="4" s="1"/>
  <c r="W21" i="4" s="1"/>
  <c r="W22" i="4" s="1"/>
  <c r="W23" i="4" s="1"/>
  <c r="W24" i="4" s="1"/>
  <c r="W25" i="4" s="1"/>
  <c r="W26" i="4" s="1"/>
  <c r="W27" i="4" s="1"/>
  <c r="W28" i="4" s="1"/>
  <c r="W29" i="4" s="1"/>
  <c r="W30" i="4" s="1"/>
  <c r="W31" i="4" s="1"/>
  <c r="W32" i="4" s="1"/>
  <c r="W33" i="4" s="1"/>
  <c r="W34" i="4" s="1"/>
  <c r="W35" i="4" s="1"/>
  <c r="W36" i="4" s="1"/>
  <c r="W37" i="4" s="1"/>
  <c r="W38" i="4" s="1"/>
  <c r="W39" i="4" s="1"/>
  <c r="I10" i="4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AK10" i="4"/>
  <c r="AK11" i="4" s="1"/>
  <c r="AK12" i="4" s="1"/>
  <c r="AK13" i="4" s="1"/>
  <c r="AK14" i="4" s="1"/>
  <c r="AK15" i="4" s="1"/>
  <c r="AK16" i="4" s="1"/>
  <c r="AK17" i="4" s="1"/>
  <c r="AK18" i="4" s="1"/>
  <c r="AK19" i="4" s="1"/>
  <c r="AK20" i="4" s="1"/>
  <c r="AK21" i="4" s="1"/>
  <c r="AK22" i="4" s="1"/>
  <c r="AK23" i="4" s="1"/>
  <c r="AK24" i="4" s="1"/>
  <c r="AK25" i="4" s="1"/>
  <c r="AK26" i="4" s="1"/>
  <c r="AK27" i="4" s="1"/>
  <c r="AK28" i="4" s="1"/>
  <c r="AK29" i="4" s="1"/>
  <c r="AK30" i="4" s="1"/>
  <c r="AK31" i="4" s="1"/>
  <c r="AK32" i="4" s="1"/>
  <c r="AK33" i="4" s="1"/>
  <c r="AK34" i="4" s="1"/>
  <c r="AK35" i="4" s="1"/>
  <c r="AK36" i="4" s="1"/>
  <c r="AK37" i="4" s="1"/>
  <c r="AK38" i="4" s="1"/>
  <c r="P10" i="4"/>
  <c r="P11" i="4" s="1"/>
  <c r="P12" i="4" s="1"/>
  <c r="P13" i="4" s="1"/>
  <c r="P14" i="4" s="1"/>
  <c r="P15" i="4" s="1"/>
  <c r="P16" i="4" s="1"/>
  <c r="P17" i="4" s="1"/>
  <c r="P18" i="4" s="1"/>
  <c r="P19" i="4" s="1"/>
  <c r="P20" i="4" s="1"/>
  <c r="P21" i="4" s="1"/>
  <c r="P22" i="4" s="1"/>
  <c r="P23" i="4" s="1"/>
  <c r="P24" i="4" s="1"/>
  <c r="P25" i="4" s="1"/>
  <c r="P26" i="4" s="1"/>
  <c r="P27" i="4" s="1"/>
  <c r="P28" i="4" s="1"/>
  <c r="P29" i="4" s="1"/>
  <c r="P30" i="4" s="1"/>
  <c r="P31" i="4" s="1"/>
  <c r="P32" i="4" s="1"/>
  <c r="P33" i="4" s="1"/>
  <c r="P34" i="4" s="1"/>
  <c r="P35" i="4" s="1"/>
  <c r="P36" i="4" s="1"/>
  <c r="P37" i="4" s="1"/>
  <c r="P38" i="4" s="1"/>
  <c r="AH3" i="4" l="1"/>
  <c r="AK3" i="4"/>
  <c r="G44" i="4"/>
  <c r="Z2" i="4"/>
  <c r="AK2" i="4" s="1"/>
  <c r="Z4" i="4"/>
  <c r="AK4" i="4" s="1"/>
  <c r="C43" i="4"/>
  <c r="Z5" i="4" s="1"/>
  <c r="AH4" i="4" l="1"/>
  <c r="AH2" i="4"/>
</calcChain>
</file>

<file path=xl/sharedStrings.xml><?xml version="1.0" encoding="utf-8"?>
<sst xmlns="http://schemas.openxmlformats.org/spreadsheetml/2006/main" count="200" uniqueCount="44">
  <si>
    <t>Date</t>
  </si>
  <si>
    <t>Name:</t>
  </si>
  <si>
    <t>Address:</t>
  </si>
  <si>
    <t>Phone Number:</t>
  </si>
  <si>
    <t>Email Address:</t>
  </si>
  <si>
    <t>Work on all parts of your shooting game…</t>
  </si>
  <si>
    <t>Right and Left Side…</t>
  </si>
  <si>
    <t>*Layups</t>
  </si>
  <si>
    <t>*Mikan Drill</t>
  </si>
  <si>
    <t>*Jump Stop</t>
  </si>
  <si>
    <t>*Reverse Layups</t>
  </si>
  <si>
    <t>*Post Moves Down Low</t>
  </si>
  <si>
    <t>*Be Creative</t>
  </si>
  <si>
    <t>*Free Throws</t>
  </si>
  <si>
    <t>*Baseline Shots</t>
  </si>
  <si>
    <t>*3 Point Shots</t>
  </si>
  <si>
    <t>*Mid Range Shots</t>
  </si>
  <si>
    <t>*Short Range Shots</t>
  </si>
  <si>
    <t>*Have Fun</t>
  </si>
  <si>
    <t>APRIL</t>
  </si>
  <si>
    <t>MAY</t>
  </si>
  <si>
    <t>JUNE</t>
  </si>
  <si>
    <t>JULY</t>
  </si>
  <si>
    <t>AUGUST</t>
  </si>
  <si>
    <t>SEPT</t>
  </si>
  <si>
    <t>OCTOBER</t>
  </si>
  <si>
    <t>Parent: *</t>
  </si>
  <si>
    <t>Spartan Basketball Shot Tracker</t>
  </si>
  <si>
    <t>3 pt</t>
  </si>
  <si>
    <t>2 pt</t>
  </si>
  <si>
    <t>Free Throws</t>
  </si>
  <si>
    <t>Grade 2018/19:</t>
  </si>
  <si>
    <t>2 Pt Shots Made</t>
  </si>
  <si>
    <t>3 Pt Shots Made</t>
  </si>
  <si>
    <t>Free Throws Made</t>
  </si>
  <si>
    <t>Total Shots Made</t>
  </si>
  <si>
    <t>Made</t>
  </si>
  <si>
    <t>Att</t>
  </si>
  <si>
    <t>SEPTEMBER</t>
  </si>
  <si>
    <t>2 Pt</t>
  </si>
  <si>
    <t>3 Pt</t>
  </si>
  <si>
    <t>Month</t>
  </si>
  <si>
    <t>Shots Made</t>
  </si>
  <si>
    <t>Shooting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</si>
</sst>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1"/>
      <name val="Impact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/>
      <name val="Calibri"/>
      <scheme val="minor"/>
    </font>
    <font>
      <sz val="9"/>
      <color theme="0"/>
      <name val="Calibri"/>
      <scheme val="minor"/>
    </font>
    <font>
      <sz val="11"/>
      <color theme="0"/>
      <name val="Calibri"/>
      <family val="2"/>
      <scheme val="minor"/>
    </font>
    <font>
      <b/>
      <sz val="16"/>
      <color rgb="FF009051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0F7F1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0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1">
    <xf numFmtId="0" fontId="0" fillId="0" borderId="0" xfId="0"/>
    <xf numFmtId="14" fontId="0" fillId="0" borderId="1" xfId="0" applyNumberFormat="1" applyBorder="1"/>
    <xf numFmtId="0" fontId="0" fillId="0" borderId="0" xfId="0" applyBorder="1"/>
    <xf numFmtId="0" fontId="4" fillId="0" borderId="0" xfId="0" applyFont="1" applyBorder="1" applyAlignment="1"/>
    <xf numFmtId="0" fontId="2" fillId="0" borderId="0" xfId="0" applyFont="1" applyBorder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4" fontId="0" fillId="2" borderId="1" xfId="0" applyNumberFormat="1" applyFill="1" applyBorder="1"/>
    <xf numFmtId="0" fontId="3" fillId="2" borderId="1" xfId="0" applyFont="1" applyFill="1" applyBorder="1"/>
    <xf numFmtId="0" fontId="9" fillId="2" borderId="1" xfId="0" applyFont="1" applyFill="1" applyBorder="1" applyAlignment="1">
      <alignment horizontal="center"/>
    </xf>
    <xf numFmtId="14" fontId="8" fillId="2" borderId="1" xfId="0" applyNumberFormat="1" applyFont="1" applyFill="1" applyBorder="1"/>
    <xf numFmtId="14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4" fillId="2" borderId="0" xfId="0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2" xfId="0" applyFont="1" applyFill="1" applyBorder="1"/>
    <xf numFmtId="0" fontId="9" fillId="2" borderId="1" xfId="0" applyFont="1" applyFill="1" applyBorder="1"/>
    <xf numFmtId="0" fontId="0" fillId="0" borderId="5" xfId="0" applyBorder="1"/>
    <xf numFmtId="0" fontId="10" fillId="3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7" xfId="0" applyBorder="1"/>
    <xf numFmtId="164" fontId="8" fillId="2" borderId="1" xfId="0" applyNumberFormat="1" applyFont="1" applyFill="1" applyBorder="1"/>
    <xf numFmtId="164" fontId="0" fillId="0" borderId="1" xfId="0" applyNumberFormat="1" applyBorder="1"/>
    <xf numFmtId="164" fontId="8" fillId="2" borderId="2" xfId="0" applyNumberFormat="1" applyFont="1" applyFill="1" applyBorder="1"/>
    <xf numFmtId="0" fontId="5" fillId="0" borderId="0" xfId="0" applyFont="1" applyBorder="1" applyAlignment="1"/>
    <xf numFmtId="1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0" fillId="3" borderId="1" xfId="0" applyNumberFormat="1" applyFill="1" applyBorder="1"/>
    <xf numFmtId="14" fontId="10" fillId="2" borderId="1" xfId="0" applyNumberFormat="1" applyFont="1" applyFill="1" applyBorder="1" applyAlignment="1">
      <alignment horizontal="center"/>
    </xf>
    <xf numFmtId="14" fontId="16" fillId="0" borderId="1" xfId="0" applyNumberFormat="1" applyFont="1" applyBorder="1" applyAlignment="1">
      <alignment horizontal="center"/>
    </xf>
    <xf numFmtId="164" fontId="0" fillId="0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17" fillId="0" borderId="0" xfId="0" applyFont="1" applyBorder="1"/>
    <xf numFmtId="9" fontId="5" fillId="0" borderId="0" xfId="1" applyFont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9" fontId="2" fillId="0" borderId="2" xfId="1" applyFont="1" applyBorder="1" applyAlignment="1">
      <alignment horizontal="center"/>
    </xf>
    <xf numFmtId="9" fontId="2" fillId="0" borderId="4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0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Normal" xfId="0" builtinId="0"/>
    <cellStyle name="Percent" xfId="1" builtinId="5"/>
  </cellStyles>
  <dxfs count="120"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F7F12"/>
      <color rgb="FF0090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194504</xdr:colOff>
      <xdr:row>0</xdr:row>
      <xdr:rowOff>68649</xdr:rowOff>
    </xdr:from>
    <xdr:to>
      <xdr:col>15</xdr:col>
      <xdr:colOff>251712</xdr:colOff>
      <xdr:row>5</xdr:row>
      <xdr:rowOff>17283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6770931-ADB2-F948-8639-2902FFA1F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504" y="68649"/>
          <a:ext cx="4965586" cy="1264400"/>
        </a:xfrm>
        <a:prstGeom prst="rect">
          <a:avLst/>
        </a:prstGeom>
      </xdr:spPr>
    </xdr:pic>
    <xdr:clientData/>
  </xdr:twoCellAnchor>
  <xdr:twoCellAnchor editAs="oneCell">
    <xdr:from>
      <xdr:col>37</xdr:col>
      <xdr:colOff>91532</xdr:colOff>
      <xdr:row>0</xdr:row>
      <xdr:rowOff>1</xdr:rowOff>
    </xdr:from>
    <xdr:to>
      <xdr:col>50</xdr:col>
      <xdr:colOff>114415</xdr:colOff>
      <xdr:row>4</xdr:row>
      <xdr:rowOff>354685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5332C51-2DA9-C14E-A8F2-6D6CAC02C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42793" y="1"/>
          <a:ext cx="3993063" cy="1304324"/>
        </a:xfrm>
        <a:prstGeom prst="rect">
          <a:avLst/>
        </a:prstGeom>
      </xdr:spPr>
    </xdr:pic>
    <xdr:clientData/>
  </xdr:twoCellAnchor>
  <xdr:twoCellAnchor editAs="oneCell">
    <xdr:from>
      <xdr:col>1</xdr:col>
      <xdr:colOff>114414</xdr:colOff>
      <xdr:row>52</xdr:row>
      <xdr:rowOff>91532</xdr:rowOff>
    </xdr:from>
    <xdr:to>
      <xdr:col>15</xdr:col>
      <xdr:colOff>434775</xdr:colOff>
      <xdr:row>57</xdr:row>
      <xdr:rowOff>188905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3E5DCA5-D8CE-6548-9BE4-6A66CD8CD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7567" y="11109640"/>
          <a:ext cx="4965586" cy="126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X59"/>
  <sheetViews>
    <sheetView showGridLines="0" showRowColHeaders="0" tabSelected="1" zoomScale="111" workbookViewId="0">
      <pane ySplit="8" topLeftCell="A9" activePane="bottomLeft" state="frozen"/>
      <selection pane="bottomLeft" activeCell="V62" sqref="V62"/>
    </sheetView>
  </sheetViews>
  <sheetFormatPr baseColWidth="10" defaultColWidth="8.83203125" defaultRowHeight="15"/>
  <cols>
    <col min="1" max="1" width="3.5" customWidth="1"/>
    <col min="2" max="2" width="8.83203125" customWidth="1"/>
    <col min="3" max="8" width="3.6640625" customWidth="1"/>
    <col min="9" max="9" width="8.83203125" customWidth="1"/>
    <col min="10" max="15" width="3.6640625" customWidth="1"/>
    <col min="16" max="16" width="8.83203125" customWidth="1"/>
    <col min="17" max="22" width="3.6640625" customWidth="1"/>
    <col min="23" max="23" width="8.83203125" customWidth="1"/>
    <col min="24" max="29" width="3.6640625" customWidth="1"/>
    <col min="30" max="30" width="8.83203125" customWidth="1"/>
    <col min="31" max="36" width="3.6640625" customWidth="1"/>
    <col min="37" max="37" width="8.83203125" customWidth="1"/>
    <col min="38" max="43" width="3.6640625" customWidth="1"/>
    <col min="44" max="44" width="8.83203125" customWidth="1"/>
    <col min="45" max="50" width="3.6640625" customWidth="1"/>
  </cols>
  <sheetData>
    <row r="2" spans="1:50" ht="20" customHeight="1">
      <c r="A2" s="2"/>
      <c r="B2" s="2"/>
      <c r="C2" s="2"/>
      <c r="D2" s="2"/>
      <c r="E2" s="2"/>
      <c r="F2" s="2"/>
      <c r="G2" s="2"/>
      <c r="H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3" t="s">
        <v>32</v>
      </c>
      <c r="X2" s="4"/>
      <c r="Y2" s="4"/>
      <c r="Z2" s="47">
        <f>SUM(C42,J42,Q42,X42,AE42,AL42,AS42)</f>
        <v>0</v>
      </c>
      <c r="AA2" s="47"/>
      <c r="AB2" s="47"/>
      <c r="AC2" s="47"/>
      <c r="AD2" s="47"/>
      <c r="AE2" s="47"/>
      <c r="AF2" s="47"/>
      <c r="AG2" s="47"/>
      <c r="AH2" s="48" t="str">
        <f>IF(Z2&gt;0,"/"&amp;SUM(D42+K42+R42+Y42+AF42+AM42+AT42),"")</f>
        <v/>
      </c>
      <c r="AI2" s="48"/>
      <c r="AJ2" s="48"/>
      <c r="AK2" s="41" t="str">
        <f>IF(Z2&gt;0,SUM(C42,J42,Q42,X42,AE42,AL42,AS42)/SUM(D42,K42,R42,Y42,AF42,AM42,AT42),"")</f>
        <v/>
      </c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</row>
    <row r="3" spans="1:50" ht="20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  <c r="P3" s="3"/>
      <c r="Q3" s="3"/>
      <c r="R3" s="3"/>
      <c r="S3" s="3"/>
      <c r="T3" s="3"/>
      <c r="U3" s="2"/>
      <c r="V3" s="2"/>
      <c r="W3" s="33" t="s">
        <v>33</v>
      </c>
      <c r="X3" s="4"/>
      <c r="Y3" s="4"/>
      <c r="Z3" s="47">
        <f>SUM(E42,L42,S42,Z42,AG42,AN42,AU42)</f>
        <v>0</v>
      </c>
      <c r="AA3" s="47"/>
      <c r="AB3" s="47"/>
      <c r="AC3" s="47"/>
      <c r="AD3" s="47"/>
      <c r="AE3" s="47"/>
      <c r="AF3" s="47"/>
      <c r="AG3" s="47"/>
      <c r="AH3" s="48" t="str">
        <f>IF(Z3&gt;0,"/"&amp;SUM(F42+M42+T42+AA42+AH42+AO42+AV42),"")</f>
        <v/>
      </c>
      <c r="AI3" s="48"/>
      <c r="AJ3" s="48"/>
      <c r="AK3" s="41" t="str">
        <f>IF(Z3&gt;0,SUM(E42,L42,S42,Z42,AG42,AN42,AU42)/SUM(F42,M42,T42,AA42,AH42,AO42,AV42),"")</f>
        <v/>
      </c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1:50" ht="20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4"/>
      <c r="W4" s="33" t="s">
        <v>34</v>
      </c>
      <c r="X4" s="4"/>
      <c r="Y4" s="4"/>
      <c r="Z4" s="47">
        <f>SUM(G42,N42,U42,AB42,AI42,AP42,AW42)</f>
        <v>0</v>
      </c>
      <c r="AA4" s="47"/>
      <c r="AB4" s="47"/>
      <c r="AC4" s="47"/>
      <c r="AD4" s="47"/>
      <c r="AE4" s="47"/>
      <c r="AF4" s="47"/>
      <c r="AG4" s="47"/>
      <c r="AH4" s="32" t="str">
        <f>IF(Z4&gt;0,"/"&amp;SUM(H42+O42+V42+AC42+AJ42+AQ42+AX42),"")</f>
        <v/>
      </c>
      <c r="AI4" s="32"/>
      <c r="AJ4" s="32"/>
      <c r="AK4" s="41" t="str">
        <f>IF(Z4&gt;0,SUM(G42,N42,U42,AB42,AI42,AP42,AW42)/SUM(H42,O42,V42,AC42,AJ42,AQ42,AX42),"")</f>
        <v/>
      </c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</row>
    <row r="5" spans="1:50" ht="29">
      <c r="A5" s="2"/>
      <c r="B5" s="2"/>
      <c r="C5" s="2"/>
      <c r="D5" s="40" t="s">
        <v>27</v>
      </c>
      <c r="E5" s="2"/>
      <c r="F5" s="2"/>
      <c r="G5" s="2"/>
      <c r="H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4" t="s">
        <v>35</v>
      </c>
      <c r="X5" s="2"/>
      <c r="Y5" s="2"/>
      <c r="Z5" s="46">
        <f>SUM(C43,J43,Q43,X43,AE43,AL43,AS43)</f>
        <v>0</v>
      </c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1:50" ht="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1:50">
      <c r="A7" s="28"/>
      <c r="B7" s="26" t="s">
        <v>19</v>
      </c>
      <c r="C7" s="57" t="s">
        <v>29</v>
      </c>
      <c r="D7" s="57"/>
      <c r="E7" s="57" t="s">
        <v>28</v>
      </c>
      <c r="F7" s="57"/>
      <c r="G7" s="58" t="s">
        <v>30</v>
      </c>
      <c r="H7" s="58"/>
      <c r="I7" s="17" t="s">
        <v>20</v>
      </c>
      <c r="J7" s="57" t="s">
        <v>29</v>
      </c>
      <c r="K7" s="57"/>
      <c r="L7" s="57" t="s">
        <v>28</v>
      </c>
      <c r="M7" s="57"/>
      <c r="N7" s="58" t="s">
        <v>30</v>
      </c>
      <c r="O7" s="58"/>
      <c r="P7" s="17" t="s">
        <v>21</v>
      </c>
      <c r="Q7" s="57" t="s">
        <v>29</v>
      </c>
      <c r="R7" s="57"/>
      <c r="S7" s="57" t="s">
        <v>28</v>
      </c>
      <c r="T7" s="57"/>
      <c r="U7" s="58" t="s">
        <v>30</v>
      </c>
      <c r="V7" s="58"/>
      <c r="W7" s="17" t="s">
        <v>22</v>
      </c>
      <c r="X7" s="57" t="s">
        <v>29</v>
      </c>
      <c r="Y7" s="57"/>
      <c r="Z7" s="57" t="s">
        <v>28</v>
      </c>
      <c r="AA7" s="57"/>
      <c r="AB7" s="58" t="s">
        <v>30</v>
      </c>
      <c r="AC7" s="58"/>
      <c r="AD7" s="17" t="s">
        <v>23</v>
      </c>
      <c r="AE7" s="57" t="s">
        <v>29</v>
      </c>
      <c r="AF7" s="57"/>
      <c r="AG7" s="57" t="s">
        <v>28</v>
      </c>
      <c r="AH7" s="57"/>
      <c r="AI7" s="58" t="s">
        <v>30</v>
      </c>
      <c r="AJ7" s="58"/>
      <c r="AK7" s="21" t="s">
        <v>38</v>
      </c>
      <c r="AL7" s="57" t="s">
        <v>29</v>
      </c>
      <c r="AM7" s="57"/>
      <c r="AN7" s="57" t="s">
        <v>28</v>
      </c>
      <c r="AO7" s="57"/>
      <c r="AP7" s="58" t="s">
        <v>30</v>
      </c>
      <c r="AQ7" s="58"/>
      <c r="AR7" s="20" t="s">
        <v>25</v>
      </c>
      <c r="AS7" s="57" t="s">
        <v>29</v>
      </c>
      <c r="AT7" s="57"/>
      <c r="AU7" s="57" t="s">
        <v>28</v>
      </c>
      <c r="AV7" s="57"/>
      <c r="AW7" s="58" t="s">
        <v>30</v>
      </c>
      <c r="AX7" s="58"/>
    </row>
    <row r="8" spans="1:50" ht="13" customHeight="1">
      <c r="A8" s="28"/>
      <c r="B8" s="27" t="s">
        <v>0</v>
      </c>
      <c r="C8" s="19" t="s">
        <v>36</v>
      </c>
      <c r="D8" s="19" t="s">
        <v>37</v>
      </c>
      <c r="E8" s="19" t="s">
        <v>36</v>
      </c>
      <c r="F8" s="19" t="s">
        <v>37</v>
      </c>
      <c r="G8" s="19" t="s">
        <v>36</v>
      </c>
      <c r="H8" s="19" t="s">
        <v>37</v>
      </c>
      <c r="I8" s="10" t="s">
        <v>0</v>
      </c>
      <c r="J8" s="19" t="s">
        <v>36</v>
      </c>
      <c r="K8" s="19" t="s">
        <v>37</v>
      </c>
      <c r="L8" s="19" t="s">
        <v>36</v>
      </c>
      <c r="M8" s="19" t="s">
        <v>37</v>
      </c>
      <c r="N8" s="19" t="s">
        <v>36</v>
      </c>
      <c r="O8" s="19" t="s">
        <v>37</v>
      </c>
      <c r="P8" s="10" t="s">
        <v>0</v>
      </c>
      <c r="Q8" s="19" t="s">
        <v>36</v>
      </c>
      <c r="R8" s="19" t="s">
        <v>37</v>
      </c>
      <c r="S8" s="19" t="s">
        <v>36</v>
      </c>
      <c r="T8" s="19" t="s">
        <v>37</v>
      </c>
      <c r="U8" s="19" t="s">
        <v>36</v>
      </c>
      <c r="V8" s="19" t="s">
        <v>37</v>
      </c>
      <c r="W8" s="10" t="s">
        <v>0</v>
      </c>
      <c r="X8" s="19" t="s">
        <v>36</v>
      </c>
      <c r="Y8" s="19" t="s">
        <v>37</v>
      </c>
      <c r="Z8" s="19" t="s">
        <v>36</v>
      </c>
      <c r="AA8" s="19" t="s">
        <v>37</v>
      </c>
      <c r="AB8" s="19" t="s">
        <v>36</v>
      </c>
      <c r="AC8" s="19" t="s">
        <v>37</v>
      </c>
      <c r="AD8" s="10" t="s">
        <v>0</v>
      </c>
      <c r="AE8" s="19" t="s">
        <v>36</v>
      </c>
      <c r="AF8" s="19" t="s">
        <v>37</v>
      </c>
      <c r="AG8" s="19" t="s">
        <v>36</v>
      </c>
      <c r="AH8" s="19" t="s">
        <v>37</v>
      </c>
      <c r="AI8" s="19" t="s">
        <v>36</v>
      </c>
      <c r="AJ8" s="19" t="s">
        <v>37</v>
      </c>
      <c r="AK8" s="10" t="s">
        <v>0</v>
      </c>
      <c r="AL8" s="19" t="s">
        <v>36</v>
      </c>
      <c r="AM8" s="19" t="s">
        <v>37</v>
      </c>
      <c r="AN8" s="19" t="s">
        <v>36</v>
      </c>
      <c r="AO8" s="19" t="s">
        <v>37</v>
      </c>
      <c r="AP8" s="19" t="s">
        <v>36</v>
      </c>
      <c r="AQ8" s="19" t="s">
        <v>37</v>
      </c>
      <c r="AR8" s="10" t="s">
        <v>0</v>
      </c>
      <c r="AS8" s="19" t="s">
        <v>36</v>
      </c>
      <c r="AT8" s="19" t="s">
        <v>37</v>
      </c>
      <c r="AU8" s="19" t="s">
        <v>36</v>
      </c>
      <c r="AV8" s="19" t="s">
        <v>37</v>
      </c>
      <c r="AW8" s="19" t="s">
        <v>36</v>
      </c>
      <c r="AX8" s="19" t="s">
        <v>37</v>
      </c>
    </row>
    <row r="9" spans="1:50" ht="16.5" customHeight="1">
      <c r="A9" s="28"/>
      <c r="B9" s="29">
        <v>43191</v>
      </c>
      <c r="C9" s="13"/>
      <c r="D9" s="13"/>
      <c r="E9" s="13"/>
      <c r="F9" s="13"/>
      <c r="G9" s="13"/>
      <c r="H9" s="13"/>
      <c r="I9" s="30">
        <v>43221</v>
      </c>
      <c r="J9" s="8"/>
      <c r="K9" s="8"/>
      <c r="L9" s="8"/>
      <c r="M9" s="8"/>
      <c r="N9" s="8"/>
      <c r="O9" s="8"/>
      <c r="P9" s="30">
        <v>43252</v>
      </c>
      <c r="Q9" s="8"/>
      <c r="R9" s="8"/>
      <c r="S9" s="8"/>
      <c r="T9" s="8"/>
      <c r="U9" s="8"/>
      <c r="V9" s="8"/>
      <c r="W9" s="30">
        <v>43282</v>
      </c>
      <c r="X9" s="8"/>
      <c r="Y9" s="8"/>
      <c r="Z9" s="8"/>
      <c r="AA9" s="8"/>
      <c r="AB9" s="8"/>
      <c r="AC9" s="8"/>
      <c r="AD9" s="30">
        <v>43313</v>
      </c>
      <c r="AE9" s="8"/>
      <c r="AF9" s="8"/>
      <c r="AG9" s="8"/>
      <c r="AH9" s="8"/>
      <c r="AI9" s="8"/>
      <c r="AJ9" s="8"/>
      <c r="AK9" s="30">
        <v>43344</v>
      </c>
      <c r="AL9" s="8"/>
      <c r="AM9" s="8"/>
      <c r="AN9" s="8"/>
      <c r="AO9" s="8"/>
      <c r="AP9" s="8"/>
      <c r="AQ9" s="8"/>
      <c r="AR9" s="30">
        <v>43374</v>
      </c>
      <c r="AS9" s="8"/>
      <c r="AT9" s="8"/>
      <c r="AU9" s="8"/>
      <c r="AV9" s="8"/>
      <c r="AW9" s="8"/>
      <c r="AX9" s="8"/>
    </row>
    <row r="10" spans="1:50" ht="16.5" customHeight="1">
      <c r="A10" s="28"/>
      <c r="B10" s="29">
        <f>+B9+1</f>
        <v>43192</v>
      </c>
      <c r="C10" s="13"/>
      <c r="D10" s="13"/>
      <c r="E10" s="13"/>
      <c r="F10" s="13"/>
      <c r="G10" s="13"/>
      <c r="H10" s="13"/>
      <c r="I10" s="30">
        <f t="shared" ref="I10:AR25" si="0">+I9+1</f>
        <v>43222</v>
      </c>
      <c r="J10" s="8"/>
      <c r="K10" s="8"/>
      <c r="L10" s="8"/>
      <c r="M10" s="8"/>
      <c r="N10" s="8"/>
      <c r="O10" s="8"/>
      <c r="P10" s="30">
        <f t="shared" si="0"/>
        <v>43253</v>
      </c>
      <c r="Q10" s="8"/>
      <c r="R10" s="8"/>
      <c r="S10" s="8"/>
      <c r="T10" s="8"/>
      <c r="U10" s="8"/>
      <c r="V10" s="8"/>
      <c r="W10" s="30">
        <f t="shared" si="0"/>
        <v>43283</v>
      </c>
      <c r="X10" s="8"/>
      <c r="Y10" s="8"/>
      <c r="Z10" s="8"/>
      <c r="AA10" s="8"/>
      <c r="AB10" s="8"/>
      <c r="AC10" s="8"/>
      <c r="AD10" s="30">
        <f t="shared" si="0"/>
        <v>43314</v>
      </c>
      <c r="AE10" s="8"/>
      <c r="AF10" s="8"/>
      <c r="AG10" s="8"/>
      <c r="AH10" s="8"/>
      <c r="AI10" s="8"/>
      <c r="AJ10" s="8"/>
      <c r="AK10" s="30">
        <f t="shared" si="0"/>
        <v>43345</v>
      </c>
      <c r="AL10" s="8"/>
      <c r="AM10" s="8"/>
      <c r="AN10" s="8"/>
      <c r="AO10" s="8"/>
      <c r="AP10" s="8"/>
      <c r="AQ10" s="8"/>
      <c r="AR10" s="30">
        <f t="shared" si="0"/>
        <v>43375</v>
      </c>
      <c r="AS10" s="8"/>
      <c r="AT10" s="8"/>
      <c r="AU10" s="8"/>
      <c r="AV10" s="8"/>
      <c r="AW10" s="8"/>
      <c r="AX10" s="8"/>
    </row>
    <row r="11" spans="1:50" ht="16.5" customHeight="1">
      <c r="A11" s="28"/>
      <c r="B11" s="29">
        <f t="shared" ref="B11:B38" si="1">+B10+1</f>
        <v>43193</v>
      </c>
      <c r="C11" s="13"/>
      <c r="D11" s="13"/>
      <c r="E11" s="13"/>
      <c r="F11" s="13"/>
      <c r="G11" s="13"/>
      <c r="H11" s="13"/>
      <c r="I11" s="30">
        <f t="shared" si="0"/>
        <v>43223</v>
      </c>
      <c r="J11" s="8"/>
      <c r="K11" s="8"/>
      <c r="L11" s="8"/>
      <c r="M11" s="8"/>
      <c r="N11" s="8"/>
      <c r="O11" s="8"/>
      <c r="P11" s="30">
        <f t="shared" si="0"/>
        <v>43254</v>
      </c>
      <c r="Q11" s="8"/>
      <c r="R11" s="8"/>
      <c r="S11" s="8"/>
      <c r="T11" s="8"/>
      <c r="U11" s="8"/>
      <c r="V11" s="8"/>
      <c r="W11" s="30">
        <f t="shared" si="0"/>
        <v>43284</v>
      </c>
      <c r="X11" s="8"/>
      <c r="Y11" s="8"/>
      <c r="Z11" s="8"/>
      <c r="AA11" s="8"/>
      <c r="AB11" s="8"/>
      <c r="AC11" s="8"/>
      <c r="AD11" s="30">
        <f t="shared" si="0"/>
        <v>43315</v>
      </c>
      <c r="AE11" s="8"/>
      <c r="AF11" s="8"/>
      <c r="AG11" s="8"/>
      <c r="AH11" s="8"/>
      <c r="AI11" s="8"/>
      <c r="AJ11" s="8"/>
      <c r="AK11" s="30">
        <f t="shared" si="0"/>
        <v>43346</v>
      </c>
      <c r="AL11" s="8"/>
      <c r="AM11" s="8"/>
      <c r="AN11" s="8"/>
      <c r="AO11" s="8"/>
      <c r="AP11" s="8"/>
      <c r="AQ11" s="8"/>
      <c r="AR11" s="30">
        <f t="shared" si="0"/>
        <v>43376</v>
      </c>
      <c r="AS11" s="8"/>
      <c r="AT11" s="8"/>
      <c r="AU11" s="8"/>
      <c r="AV11" s="8"/>
      <c r="AW11" s="8"/>
      <c r="AX11" s="8"/>
    </row>
    <row r="12" spans="1:50" ht="16.5" customHeight="1">
      <c r="A12" s="28"/>
      <c r="B12" s="29">
        <f t="shared" si="1"/>
        <v>43194</v>
      </c>
      <c r="C12" s="13"/>
      <c r="D12" s="13"/>
      <c r="E12" s="13"/>
      <c r="F12" s="13"/>
      <c r="G12" s="13"/>
      <c r="H12" s="13"/>
      <c r="I12" s="30">
        <f t="shared" si="0"/>
        <v>43224</v>
      </c>
      <c r="J12" s="8"/>
      <c r="K12" s="8"/>
      <c r="L12" s="8"/>
      <c r="M12" s="8"/>
      <c r="N12" s="8"/>
      <c r="O12" s="8"/>
      <c r="P12" s="30">
        <f t="shared" si="0"/>
        <v>43255</v>
      </c>
      <c r="Q12" s="8"/>
      <c r="R12" s="8"/>
      <c r="S12" s="8"/>
      <c r="T12" s="8"/>
      <c r="U12" s="8"/>
      <c r="V12" s="8"/>
      <c r="W12" s="30">
        <f t="shared" si="0"/>
        <v>43285</v>
      </c>
      <c r="X12" s="8"/>
      <c r="Y12" s="8"/>
      <c r="Z12" s="8"/>
      <c r="AA12" s="8"/>
      <c r="AB12" s="8"/>
      <c r="AC12" s="8"/>
      <c r="AD12" s="30">
        <f t="shared" si="0"/>
        <v>43316</v>
      </c>
      <c r="AE12" s="8"/>
      <c r="AF12" s="8"/>
      <c r="AG12" s="8"/>
      <c r="AH12" s="8"/>
      <c r="AI12" s="8"/>
      <c r="AJ12" s="8"/>
      <c r="AK12" s="30">
        <f t="shared" si="0"/>
        <v>43347</v>
      </c>
      <c r="AL12" s="8"/>
      <c r="AM12" s="8"/>
      <c r="AN12" s="8"/>
      <c r="AO12" s="8"/>
      <c r="AP12" s="8"/>
      <c r="AQ12" s="8"/>
      <c r="AR12" s="30">
        <f t="shared" si="0"/>
        <v>43377</v>
      </c>
      <c r="AS12" s="8"/>
      <c r="AT12" s="8"/>
      <c r="AU12" s="8"/>
      <c r="AV12" s="8"/>
      <c r="AW12" s="8"/>
      <c r="AX12" s="8"/>
    </row>
    <row r="13" spans="1:50" ht="16.5" customHeight="1">
      <c r="A13" s="28"/>
      <c r="B13" s="29">
        <f t="shared" si="1"/>
        <v>43195</v>
      </c>
      <c r="C13" s="13"/>
      <c r="D13" s="13"/>
      <c r="E13" s="13"/>
      <c r="F13" s="13"/>
      <c r="G13" s="13"/>
      <c r="H13" s="13"/>
      <c r="I13" s="30">
        <f t="shared" si="0"/>
        <v>43225</v>
      </c>
      <c r="J13" s="8"/>
      <c r="K13" s="8"/>
      <c r="L13" s="8"/>
      <c r="M13" s="8"/>
      <c r="N13" s="8"/>
      <c r="O13" s="8"/>
      <c r="P13" s="30">
        <f t="shared" si="0"/>
        <v>43256</v>
      </c>
      <c r="Q13" s="8"/>
      <c r="R13" s="8"/>
      <c r="S13" s="8"/>
      <c r="T13" s="8"/>
      <c r="U13" s="8"/>
      <c r="V13" s="8"/>
      <c r="W13" s="30">
        <f t="shared" si="0"/>
        <v>43286</v>
      </c>
      <c r="X13" s="8"/>
      <c r="Y13" s="8"/>
      <c r="Z13" s="8"/>
      <c r="AA13" s="8"/>
      <c r="AB13" s="8"/>
      <c r="AC13" s="8"/>
      <c r="AD13" s="30">
        <f t="shared" si="0"/>
        <v>43317</v>
      </c>
      <c r="AE13" s="8"/>
      <c r="AF13" s="8"/>
      <c r="AG13" s="8"/>
      <c r="AH13" s="8"/>
      <c r="AI13" s="8"/>
      <c r="AJ13" s="8"/>
      <c r="AK13" s="30">
        <f t="shared" si="0"/>
        <v>43348</v>
      </c>
      <c r="AL13" s="8"/>
      <c r="AM13" s="8"/>
      <c r="AN13" s="8"/>
      <c r="AO13" s="8"/>
      <c r="AP13" s="8"/>
      <c r="AQ13" s="8"/>
      <c r="AR13" s="30">
        <f t="shared" si="0"/>
        <v>43378</v>
      </c>
      <c r="AS13" s="8"/>
      <c r="AT13" s="8"/>
      <c r="AU13" s="8"/>
      <c r="AV13" s="8"/>
      <c r="AW13" s="8"/>
      <c r="AX13" s="8"/>
    </row>
    <row r="14" spans="1:50" ht="16.5" customHeight="1">
      <c r="A14" s="28"/>
      <c r="B14" s="29">
        <f t="shared" si="1"/>
        <v>43196</v>
      </c>
      <c r="C14" s="13"/>
      <c r="D14" s="13"/>
      <c r="E14" s="13"/>
      <c r="F14" s="13"/>
      <c r="G14" s="13"/>
      <c r="H14" s="13"/>
      <c r="I14" s="30">
        <f t="shared" si="0"/>
        <v>43226</v>
      </c>
      <c r="J14" s="8"/>
      <c r="K14" s="8"/>
      <c r="L14" s="8"/>
      <c r="M14" s="8"/>
      <c r="N14" s="8"/>
      <c r="O14" s="8"/>
      <c r="P14" s="30">
        <f t="shared" si="0"/>
        <v>43257</v>
      </c>
      <c r="Q14" s="8"/>
      <c r="R14" s="8"/>
      <c r="S14" s="8"/>
      <c r="T14" s="8"/>
      <c r="U14" s="8"/>
      <c r="V14" s="8"/>
      <c r="W14" s="30">
        <f t="shared" si="0"/>
        <v>43287</v>
      </c>
      <c r="X14" s="8"/>
      <c r="Y14" s="8"/>
      <c r="Z14" s="8"/>
      <c r="AA14" s="8"/>
      <c r="AB14" s="8"/>
      <c r="AC14" s="8"/>
      <c r="AD14" s="30">
        <f t="shared" si="0"/>
        <v>43318</v>
      </c>
      <c r="AE14" s="8"/>
      <c r="AF14" s="8"/>
      <c r="AG14" s="8"/>
      <c r="AH14" s="8"/>
      <c r="AI14" s="8"/>
      <c r="AJ14" s="8"/>
      <c r="AK14" s="30">
        <f t="shared" si="0"/>
        <v>43349</v>
      </c>
      <c r="AL14" s="8"/>
      <c r="AM14" s="8"/>
      <c r="AN14" s="8"/>
      <c r="AO14" s="8"/>
      <c r="AP14" s="8"/>
      <c r="AQ14" s="8"/>
      <c r="AR14" s="30">
        <f t="shared" si="0"/>
        <v>43379</v>
      </c>
      <c r="AS14" s="8"/>
      <c r="AT14" s="8"/>
      <c r="AU14" s="8"/>
      <c r="AV14" s="8"/>
      <c r="AW14" s="8"/>
      <c r="AX14" s="8"/>
    </row>
    <row r="15" spans="1:50" ht="16.5" customHeight="1">
      <c r="A15" s="28"/>
      <c r="B15" s="29">
        <f t="shared" si="1"/>
        <v>43197</v>
      </c>
      <c r="C15" s="13"/>
      <c r="D15" s="13"/>
      <c r="E15" s="13"/>
      <c r="F15" s="13"/>
      <c r="G15" s="13"/>
      <c r="H15" s="13"/>
      <c r="I15" s="30">
        <f t="shared" si="0"/>
        <v>43227</v>
      </c>
      <c r="J15" s="8"/>
      <c r="K15" s="8"/>
      <c r="L15" s="8"/>
      <c r="M15" s="8"/>
      <c r="N15" s="8"/>
      <c r="O15" s="8"/>
      <c r="P15" s="30">
        <f t="shared" si="0"/>
        <v>43258</v>
      </c>
      <c r="Q15" s="8"/>
      <c r="R15" s="8"/>
      <c r="S15" s="8"/>
      <c r="T15" s="8"/>
      <c r="U15" s="8"/>
      <c r="V15" s="8"/>
      <c r="W15" s="30">
        <f t="shared" si="0"/>
        <v>43288</v>
      </c>
      <c r="X15" s="8"/>
      <c r="Y15" s="8"/>
      <c r="Z15" s="8"/>
      <c r="AA15" s="8"/>
      <c r="AB15" s="8"/>
      <c r="AC15" s="8"/>
      <c r="AD15" s="30">
        <f t="shared" si="0"/>
        <v>43319</v>
      </c>
      <c r="AE15" s="8"/>
      <c r="AF15" s="8"/>
      <c r="AG15" s="8"/>
      <c r="AH15" s="8"/>
      <c r="AI15" s="8"/>
      <c r="AJ15" s="8"/>
      <c r="AK15" s="30">
        <f t="shared" si="0"/>
        <v>43350</v>
      </c>
      <c r="AL15" s="8"/>
      <c r="AM15" s="8"/>
      <c r="AN15" s="8"/>
      <c r="AO15" s="8"/>
      <c r="AP15" s="8"/>
      <c r="AQ15" s="8"/>
      <c r="AR15" s="30">
        <f t="shared" si="0"/>
        <v>43380</v>
      </c>
      <c r="AS15" s="8"/>
      <c r="AT15" s="8"/>
      <c r="AU15" s="8"/>
      <c r="AV15" s="8"/>
      <c r="AW15" s="8"/>
      <c r="AX15" s="8"/>
    </row>
    <row r="16" spans="1:50" ht="16.5" customHeight="1">
      <c r="A16" s="28"/>
      <c r="B16" s="29">
        <f t="shared" si="1"/>
        <v>43198</v>
      </c>
      <c r="C16" s="13"/>
      <c r="D16" s="13"/>
      <c r="E16" s="13"/>
      <c r="F16" s="13"/>
      <c r="G16" s="13"/>
      <c r="H16" s="13"/>
      <c r="I16" s="30">
        <f t="shared" si="0"/>
        <v>43228</v>
      </c>
      <c r="J16" s="8"/>
      <c r="K16" s="8"/>
      <c r="L16" s="8"/>
      <c r="M16" s="8"/>
      <c r="N16" s="8"/>
      <c r="O16" s="8"/>
      <c r="P16" s="30">
        <f t="shared" si="0"/>
        <v>43259</v>
      </c>
      <c r="Q16" s="8"/>
      <c r="R16" s="8"/>
      <c r="S16" s="8"/>
      <c r="T16" s="8"/>
      <c r="U16" s="8"/>
      <c r="V16" s="8"/>
      <c r="W16" s="30">
        <f t="shared" si="0"/>
        <v>43289</v>
      </c>
      <c r="X16" s="8"/>
      <c r="Y16" s="8"/>
      <c r="Z16" s="8"/>
      <c r="AA16" s="8"/>
      <c r="AB16" s="8"/>
      <c r="AC16" s="8"/>
      <c r="AD16" s="30">
        <f t="shared" si="0"/>
        <v>43320</v>
      </c>
      <c r="AE16" s="8"/>
      <c r="AF16" s="8"/>
      <c r="AG16" s="8"/>
      <c r="AH16" s="8"/>
      <c r="AI16" s="8"/>
      <c r="AJ16" s="8"/>
      <c r="AK16" s="30">
        <f t="shared" si="0"/>
        <v>43351</v>
      </c>
      <c r="AL16" s="8"/>
      <c r="AM16" s="8"/>
      <c r="AN16" s="8"/>
      <c r="AO16" s="8"/>
      <c r="AP16" s="8"/>
      <c r="AQ16" s="8"/>
      <c r="AR16" s="30">
        <f t="shared" si="0"/>
        <v>43381</v>
      </c>
      <c r="AS16" s="8"/>
      <c r="AT16" s="8"/>
      <c r="AU16" s="8"/>
      <c r="AV16" s="8"/>
      <c r="AW16" s="8"/>
      <c r="AX16" s="8"/>
    </row>
    <row r="17" spans="1:50" ht="16.5" customHeight="1">
      <c r="A17" s="28"/>
      <c r="B17" s="29">
        <f t="shared" si="1"/>
        <v>43199</v>
      </c>
      <c r="C17" s="13"/>
      <c r="D17" s="13"/>
      <c r="E17" s="13"/>
      <c r="F17" s="13"/>
      <c r="G17" s="13"/>
      <c r="H17" s="13"/>
      <c r="I17" s="30">
        <f t="shared" si="0"/>
        <v>43229</v>
      </c>
      <c r="J17" s="8"/>
      <c r="K17" s="8"/>
      <c r="L17" s="8"/>
      <c r="M17" s="8"/>
      <c r="N17" s="8"/>
      <c r="O17" s="8"/>
      <c r="P17" s="30">
        <f t="shared" si="0"/>
        <v>43260</v>
      </c>
      <c r="Q17" s="8"/>
      <c r="R17" s="8"/>
      <c r="S17" s="8"/>
      <c r="T17" s="8"/>
      <c r="U17" s="8"/>
      <c r="V17" s="8"/>
      <c r="W17" s="30">
        <f t="shared" si="0"/>
        <v>43290</v>
      </c>
      <c r="X17" s="8"/>
      <c r="Y17" s="8"/>
      <c r="Z17" s="8"/>
      <c r="AA17" s="8"/>
      <c r="AB17" s="8"/>
      <c r="AC17" s="8"/>
      <c r="AD17" s="30">
        <f t="shared" si="0"/>
        <v>43321</v>
      </c>
      <c r="AE17" s="8"/>
      <c r="AF17" s="8"/>
      <c r="AG17" s="8"/>
      <c r="AH17" s="8"/>
      <c r="AI17" s="8"/>
      <c r="AJ17" s="8"/>
      <c r="AK17" s="30">
        <f t="shared" si="0"/>
        <v>43352</v>
      </c>
      <c r="AL17" s="8"/>
      <c r="AM17" s="8"/>
      <c r="AN17" s="8"/>
      <c r="AO17" s="8"/>
      <c r="AP17" s="8"/>
      <c r="AQ17" s="8"/>
      <c r="AR17" s="30">
        <f t="shared" si="0"/>
        <v>43382</v>
      </c>
      <c r="AS17" s="8"/>
      <c r="AT17" s="8"/>
      <c r="AU17" s="8"/>
      <c r="AV17" s="8"/>
      <c r="AW17" s="8"/>
      <c r="AX17" s="8"/>
    </row>
    <row r="18" spans="1:50" ht="16.5" customHeight="1">
      <c r="A18" s="28"/>
      <c r="B18" s="29">
        <f t="shared" si="1"/>
        <v>43200</v>
      </c>
      <c r="C18" s="13"/>
      <c r="D18" s="13"/>
      <c r="E18" s="13"/>
      <c r="F18" s="13"/>
      <c r="G18" s="13"/>
      <c r="H18" s="13"/>
      <c r="I18" s="30">
        <f t="shared" si="0"/>
        <v>43230</v>
      </c>
      <c r="J18" s="8"/>
      <c r="K18" s="8"/>
      <c r="L18" s="8"/>
      <c r="M18" s="8"/>
      <c r="N18" s="8"/>
      <c r="O18" s="8"/>
      <c r="P18" s="30">
        <f t="shared" si="0"/>
        <v>43261</v>
      </c>
      <c r="Q18" s="8"/>
      <c r="R18" s="8"/>
      <c r="S18" s="8"/>
      <c r="T18" s="8"/>
      <c r="U18" s="8"/>
      <c r="V18" s="8"/>
      <c r="W18" s="30">
        <f t="shared" si="0"/>
        <v>43291</v>
      </c>
      <c r="X18" s="8"/>
      <c r="Y18" s="8"/>
      <c r="Z18" s="8"/>
      <c r="AA18" s="8"/>
      <c r="AB18" s="8"/>
      <c r="AC18" s="8"/>
      <c r="AD18" s="30">
        <f t="shared" si="0"/>
        <v>43322</v>
      </c>
      <c r="AE18" s="8"/>
      <c r="AF18" s="8"/>
      <c r="AG18" s="8"/>
      <c r="AH18" s="8"/>
      <c r="AI18" s="8"/>
      <c r="AJ18" s="8"/>
      <c r="AK18" s="30">
        <f t="shared" si="0"/>
        <v>43353</v>
      </c>
      <c r="AL18" s="8"/>
      <c r="AM18" s="8"/>
      <c r="AN18" s="8"/>
      <c r="AO18" s="8"/>
      <c r="AP18" s="8"/>
      <c r="AQ18" s="8"/>
      <c r="AR18" s="30">
        <f t="shared" si="0"/>
        <v>43383</v>
      </c>
      <c r="AS18" s="8"/>
      <c r="AT18" s="8"/>
      <c r="AU18" s="8"/>
      <c r="AV18" s="8"/>
      <c r="AW18" s="8"/>
      <c r="AX18" s="8"/>
    </row>
    <row r="19" spans="1:50" ht="16.5" customHeight="1">
      <c r="A19" s="28"/>
      <c r="B19" s="29">
        <f t="shared" si="1"/>
        <v>43201</v>
      </c>
      <c r="C19" s="13"/>
      <c r="D19" s="13"/>
      <c r="E19" s="13"/>
      <c r="F19" s="13"/>
      <c r="G19" s="13"/>
      <c r="H19" s="13"/>
      <c r="I19" s="30">
        <f t="shared" si="0"/>
        <v>43231</v>
      </c>
      <c r="J19" s="8"/>
      <c r="K19" s="8"/>
      <c r="L19" s="8"/>
      <c r="M19" s="8"/>
      <c r="N19" s="8"/>
      <c r="O19" s="8"/>
      <c r="P19" s="30">
        <f t="shared" si="0"/>
        <v>43262</v>
      </c>
      <c r="Q19" s="8"/>
      <c r="R19" s="8"/>
      <c r="S19" s="8"/>
      <c r="T19" s="8"/>
      <c r="U19" s="8"/>
      <c r="V19" s="8"/>
      <c r="W19" s="30">
        <f t="shared" si="0"/>
        <v>43292</v>
      </c>
      <c r="X19" s="8"/>
      <c r="Y19" s="8"/>
      <c r="Z19" s="8"/>
      <c r="AA19" s="8"/>
      <c r="AB19" s="8"/>
      <c r="AC19" s="8"/>
      <c r="AD19" s="30">
        <f t="shared" si="0"/>
        <v>43323</v>
      </c>
      <c r="AE19" s="8"/>
      <c r="AF19" s="8"/>
      <c r="AG19" s="8"/>
      <c r="AH19" s="8"/>
      <c r="AI19" s="8"/>
      <c r="AJ19" s="8"/>
      <c r="AK19" s="30">
        <f t="shared" si="0"/>
        <v>43354</v>
      </c>
      <c r="AL19" s="8"/>
      <c r="AM19" s="8"/>
      <c r="AN19" s="8"/>
      <c r="AO19" s="8"/>
      <c r="AP19" s="8"/>
      <c r="AQ19" s="8"/>
      <c r="AR19" s="30">
        <f t="shared" si="0"/>
        <v>43384</v>
      </c>
      <c r="AS19" s="8"/>
      <c r="AT19" s="8"/>
      <c r="AU19" s="8"/>
      <c r="AV19" s="8"/>
      <c r="AW19" s="8"/>
      <c r="AX19" s="8"/>
    </row>
    <row r="20" spans="1:50" ht="16.5" customHeight="1">
      <c r="A20" s="28"/>
      <c r="B20" s="29">
        <f t="shared" si="1"/>
        <v>43202</v>
      </c>
      <c r="C20" s="13"/>
      <c r="D20" s="13"/>
      <c r="E20" s="13"/>
      <c r="F20" s="13"/>
      <c r="G20" s="13"/>
      <c r="H20" s="13"/>
      <c r="I20" s="30">
        <f t="shared" si="0"/>
        <v>43232</v>
      </c>
      <c r="J20" s="8"/>
      <c r="K20" s="8"/>
      <c r="L20" s="8"/>
      <c r="M20" s="8"/>
      <c r="N20" s="8"/>
      <c r="O20" s="8"/>
      <c r="P20" s="30">
        <f t="shared" si="0"/>
        <v>43263</v>
      </c>
      <c r="Q20" s="8"/>
      <c r="R20" s="8"/>
      <c r="S20" s="8"/>
      <c r="T20" s="8"/>
      <c r="U20" s="8"/>
      <c r="V20" s="8"/>
      <c r="W20" s="30">
        <f t="shared" si="0"/>
        <v>43293</v>
      </c>
      <c r="X20" s="8"/>
      <c r="Y20" s="8"/>
      <c r="Z20" s="8"/>
      <c r="AA20" s="8"/>
      <c r="AB20" s="8"/>
      <c r="AC20" s="8"/>
      <c r="AD20" s="30">
        <f t="shared" si="0"/>
        <v>43324</v>
      </c>
      <c r="AE20" s="8"/>
      <c r="AF20" s="8"/>
      <c r="AG20" s="8"/>
      <c r="AH20" s="8"/>
      <c r="AI20" s="8"/>
      <c r="AJ20" s="8"/>
      <c r="AK20" s="30">
        <f t="shared" si="0"/>
        <v>43355</v>
      </c>
      <c r="AL20" s="8"/>
      <c r="AM20" s="8"/>
      <c r="AN20" s="8"/>
      <c r="AO20" s="8"/>
      <c r="AP20" s="8"/>
      <c r="AQ20" s="8"/>
      <c r="AR20" s="30">
        <f t="shared" si="0"/>
        <v>43385</v>
      </c>
      <c r="AS20" s="8"/>
      <c r="AT20" s="8"/>
      <c r="AU20" s="8"/>
      <c r="AV20" s="8"/>
      <c r="AW20" s="8"/>
      <c r="AX20" s="8"/>
    </row>
    <row r="21" spans="1:50" ht="16.5" customHeight="1">
      <c r="A21" s="28"/>
      <c r="B21" s="29">
        <f t="shared" si="1"/>
        <v>43203</v>
      </c>
      <c r="C21" s="13"/>
      <c r="D21" s="13"/>
      <c r="E21" s="13"/>
      <c r="F21" s="13"/>
      <c r="G21" s="13"/>
      <c r="H21" s="13"/>
      <c r="I21" s="30">
        <f t="shared" si="0"/>
        <v>43233</v>
      </c>
      <c r="J21" s="8"/>
      <c r="K21" s="8"/>
      <c r="L21" s="8"/>
      <c r="M21" s="8"/>
      <c r="N21" s="8"/>
      <c r="O21" s="8"/>
      <c r="P21" s="30">
        <f t="shared" si="0"/>
        <v>43264</v>
      </c>
      <c r="Q21" s="8"/>
      <c r="R21" s="8"/>
      <c r="S21" s="8"/>
      <c r="T21" s="8"/>
      <c r="U21" s="8"/>
      <c r="V21" s="8"/>
      <c r="W21" s="30">
        <f t="shared" si="0"/>
        <v>43294</v>
      </c>
      <c r="X21" s="8"/>
      <c r="Y21" s="8"/>
      <c r="Z21" s="8"/>
      <c r="AA21" s="8"/>
      <c r="AB21" s="8"/>
      <c r="AC21" s="8"/>
      <c r="AD21" s="30">
        <f t="shared" si="0"/>
        <v>43325</v>
      </c>
      <c r="AE21" s="8"/>
      <c r="AF21" s="8"/>
      <c r="AG21" s="8"/>
      <c r="AH21" s="8"/>
      <c r="AI21" s="8"/>
      <c r="AJ21" s="8"/>
      <c r="AK21" s="30">
        <f t="shared" si="0"/>
        <v>43356</v>
      </c>
      <c r="AL21" s="8"/>
      <c r="AM21" s="8"/>
      <c r="AN21" s="8"/>
      <c r="AO21" s="8"/>
      <c r="AP21" s="8"/>
      <c r="AQ21" s="8"/>
      <c r="AR21" s="30">
        <f t="shared" si="0"/>
        <v>43386</v>
      </c>
      <c r="AS21" s="8"/>
      <c r="AT21" s="8"/>
      <c r="AU21" s="8"/>
      <c r="AV21" s="8"/>
      <c r="AW21" s="8"/>
      <c r="AX21" s="8"/>
    </row>
    <row r="22" spans="1:50" ht="16.5" customHeight="1">
      <c r="A22" s="28"/>
      <c r="B22" s="29">
        <f t="shared" si="1"/>
        <v>43204</v>
      </c>
      <c r="C22" s="13"/>
      <c r="D22" s="13"/>
      <c r="E22" s="13"/>
      <c r="F22" s="13"/>
      <c r="G22" s="13"/>
      <c r="H22" s="13"/>
      <c r="I22" s="30">
        <f t="shared" si="0"/>
        <v>43234</v>
      </c>
      <c r="J22" s="8"/>
      <c r="K22" s="8"/>
      <c r="L22" s="8"/>
      <c r="M22" s="8"/>
      <c r="N22" s="8"/>
      <c r="O22" s="8"/>
      <c r="P22" s="30">
        <f t="shared" si="0"/>
        <v>43265</v>
      </c>
      <c r="Q22" s="8"/>
      <c r="R22" s="8"/>
      <c r="S22" s="8"/>
      <c r="T22" s="8"/>
      <c r="U22" s="8"/>
      <c r="V22" s="8"/>
      <c r="W22" s="30">
        <f t="shared" si="0"/>
        <v>43295</v>
      </c>
      <c r="X22" s="8"/>
      <c r="Y22" s="8"/>
      <c r="Z22" s="8"/>
      <c r="AA22" s="8"/>
      <c r="AB22" s="8"/>
      <c r="AC22" s="8"/>
      <c r="AD22" s="30">
        <f t="shared" si="0"/>
        <v>43326</v>
      </c>
      <c r="AE22" s="8"/>
      <c r="AF22" s="8"/>
      <c r="AG22" s="8"/>
      <c r="AH22" s="8"/>
      <c r="AI22" s="8"/>
      <c r="AJ22" s="8"/>
      <c r="AK22" s="30">
        <f t="shared" si="0"/>
        <v>43357</v>
      </c>
      <c r="AL22" s="8"/>
      <c r="AM22" s="8"/>
      <c r="AN22" s="8"/>
      <c r="AO22" s="8"/>
      <c r="AP22" s="8"/>
      <c r="AQ22" s="8"/>
      <c r="AR22" s="30">
        <f t="shared" si="0"/>
        <v>43387</v>
      </c>
      <c r="AS22" s="8"/>
      <c r="AT22" s="8"/>
      <c r="AU22" s="8"/>
      <c r="AV22" s="8"/>
      <c r="AW22" s="8"/>
      <c r="AX22" s="8"/>
    </row>
    <row r="23" spans="1:50" ht="16.5" customHeight="1">
      <c r="A23" s="28"/>
      <c r="B23" s="29">
        <f t="shared" si="1"/>
        <v>43205</v>
      </c>
      <c r="C23" s="13"/>
      <c r="D23" s="13"/>
      <c r="E23" s="13"/>
      <c r="F23" s="13"/>
      <c r="G23" s="13"/>
      <c r="H23" s="13"/>
      <c r="I23" s="30">
        <f t="shared" si="0"/>
        <v>43235</v>
      </c>
      <c r="J23" s="8"/>
      <c r="K23" s="8"/>
      <c r="L23" s="8"/>
      <c r="M23" s="8"/>
      <c r="N23" s="8"/>
      <c r="O23" s="8"/>
      <c r="P23" s="30">
        <f t="shared" si="0"/>
        <v>43266</v>
      </c>
      <c r="Q23" s="8"/>
      <c r="R23" s="8"/>
      <c r="S23" s="8"/>
      <c r="T23" s="8"/>
      <c r="U23" s="8"/>
      <c r="V23" s="8"/>
      <c r="W23" s="30">
        <f t="shared" si="0"/>
        <v>43296</v>
      </c>
      <c r="X23" s="8"/>
      <c r="Y23" s="8"/>
      <c r="Z23" s="8"/>
      <c r="AA23" s="8"/>
      <c r="AB23" s="8"/>
      <c r="AC23" s="8"/>
      <c r="AD23" s="30">
        <f t="shared" si="0"/>
        <v>43327</v>
      </c>
      <c r="AE23" s="8"/>
      <c r="AF23" s="8"/>
      <c r="AG23" s="8"/>
      <c r="AH23" s="8"/>
      <c r="AI23" s="8"/>
      <c r="AJ23" s="8"/>
      <c r="AK23" s="30">
        <f t="shared" si="0"/>
        <v>43358</v>
      </c>
      <c r="AL23" s="8"/>
      <c r="AM23" s="8"/>
      <c r="AN23" s="8"/>
      <c r="AO23" s="8"/>
      <c r="AP23" s="8"/>
      <c r="AQ23" s="8"/>
      <c r="AR23" s="30">
        <f t="shared" si="0"/>
        <v>43388</v>
      </c>
      <c r="AS23" s="8"/>
      <c r="AT23" s="8"/>
      <c r="AU23" s="8"/>
      <c r="AV23" s="8"/>
      <c r="AW23" s="8"/>
      <c r="AX23" s="8"/>
    </row>
    <row r="24" spans="1:50" ht="16.5" customHeight="1">
      <c r="A24" s="28"/>
      <c r="B24" s="38">
        <f t="shared" si="1"/>
        <v>43206</v>
      </c>
      <c r="C24" s="39"/>
      <c r="D24" s="39"/>
      <c r="E24" s="39"/>
      <c r="F24" s="39"/>
      <c r="G24" s="39"/>
      <c r="H24" s="39"/>
      <c r="I24" s="30">
        <f t="shared" si="0"/>
        <v>43236</v>
      </c>
      <c r="J24" s="8"/>
      <c r="K24" s="8"/>
      <c r="L24" s="8"/>
      <c r="M24" s="8"/>
      <c r="N24" s="8"/>
      <c r="O24" s="8"/>
      <c r="P24" s="30">
        <f t="shared" si="0"/>
        <v>43267</v>
      </c>
      <c r="Q24" s="8"/>
      <c r="R24" s="8"/>
      <c r="S24" s="8"/>
      <c r="T24" s="8"/>
      <c r="U24" s="8"/>
      <c r="V24" s="8"/>
      <c r="W24" s="30">
        <f t="shared" si="0"/>
        <v>43297</v>
      </c>
      <c r="X24" s="8"/>
      <c r="Y24" s="8"/>
      <c r="Z24" s="8"/>
      <c r="AA24" s="8"/>
      <c r="AB24" s="8"/>
      <c r="AC24" s="8"/>
      <c r="AD24" s="30">
        <f t="shared" si="0"/>
        <v>43328</v>
      </c>
      <c r="AE24" s="8"/>
      <c r="AF24" s="8"/>
      <c r="AG24" s="8"/>
      <c r="AH24" s="8"/>
      <c r="AI24" s="8"/>
      <c r="AJ24" s="8"/>
      <c r="AK24" s="30">
        <f t="shared" si="0"/>
        <v>43359</v>
      </c>
      <c r="AL24" s="8"/>
      <c r="AM24" s="8"/>
      <c r="AN24" s="8"/>
      <c r="AO24" s="8"/>
      <c r="AP24" s="8"/>
      <c r="AQ24" s="22"/>
      <c r="AR24" s="31">
        <f t="shared" si="0"/>
        <v>43389</v>
      </c>
      <c r="AS24" s="14"/>
      <c r="AT24" s="14"/>
      <c r="AU24" s="14"/>
      <c r="AV24" s="14"/>
      <c r="AW24" s="24"/>
      <c r="AX24" s="24"/>
    </row>
    <row r="25" spans="1:50" ht="16.5" customHeight="1">
      <c r="A25" s="28"/>
      <c r="B25" s="38">
        <f t="shared" si="1"/>
        <v>43207</v>
      </c>
      <c r="C25" s="39"/>
      <c r="D25" s="39"/>
      <c r="E25" s="39"/>
      <c r="F25" s="39"/>
      <c r="G25" s="39"/>
      <c r="H25" s="39"/>
      <c r="I25" s="30">
        <f t="shared" si="0"/>
        <v>43237</v>
      </c>
      <c r="J25" s="8"/>
      <c r="K25" s="8"/>
      <c r="L25" s="8"/>
      <c r="M25" s="8"/>
      <c r="N25" s="8"/>
      <c r="O25" s="8"/>
      <c r="P25" s="30">
        <f t="shared" si="0"/>
        <v>43268</v>
      </c>
      <c r="Q25" s="8"/>
      <c r="R25" s="8"/>
      <c r="S25" s="8"/>
      <c r="T25" s="8"/>
      <c r="U25" s="8"/>
      <c r="V25" s="8"/>
      <c r="W25" s="30">
        <f t="shared" si="0"/>
        <v>43298</v>
      </c>
      <c r="X25" s="8"/>
      <c r="Y25" s="8"/>
      <c r="Z25" s="8"/>
      <c r="AA25" s="8"/>
      <c r="AB25" s="8"/>
      <c r="AC25" s="8"/>
      <c r="AD25" s="30">
        <f t="shared" si="0"/>
        <v>43329</v>
      </c>
      <c r="AE25" s="8"/>
      <c r="AF25" s="8"/>
      <c r="AG25" s="8"/>
      <c r="AH25" s="8"/>
      <c r="AI25" s="8"/>
      <c r="AJ25" s="8"/>
      <c r="AK25" s="30">
        <f t="shared" si="0"/>
        <v>43360</v>
      </c>
      <c r="AL25" s="8"/>
      <c r="AM25" s="8"/>
      <c r="AN25" s="8"/>
      <c r="AO25" s="8"/>
      <c r="AP25" s="8"/>
      <c r="AQ25" s="22"/>
      <c r="AR25" s="31">
        <f t="shared" si="0"/>
        <v>43390</v>
      </c>
      <c r="AS25" s="14"/>
      <c r="AT25" s="14"/>
      <c r="AU25" s="14"/>
      <c r="AV25" s="14"/>
      <c r="AW25" s="24"/>
      <c r="AX25" s="24"/>
    </row>
    <row r="26" spans="1:50" ht="16.5" customHeight="1">
      <c r="A26" s="28"/>
      <c r="B26" s="38">
        <f t="shared" si="1"/>
        <v>43208</v>
      </c>
      <c r="C26" s="39"/>
      <c r="D26" s="39"/>
      <c r="E26" s="39"/>
      <c r="F26" s="39"/>
      <c r="G26" s="39"/>
      <c r="H26" s="39"/>
      <c r="I26" s="30">
        <f t="shared" ref="I26:AR39" si="2">+I25+1</f>
        <v>43238</v>
      </c>
      <c r="J26" s="8"/>
      <c r="K26" s="8"/>
      <c r="L26" s="8"/>
      <c r="M26" s="8"/>
      <c r="N26" s="8"/>
      <c r="O26" s="8"/>
      <c r="P26" s="30">
        <f t="shared" si="2"/>
        <v>43269</v>
      </c>
      <c r="Q26" s="8"/>
      <c r="R26" s="8"/>
      <c r="S26" s="8"/>
      <c r="T26" s="8"/>
      <c r="U26" s="8"/>
      <c r="V26" s="8"/>
      <c r="W26" s="30">
        <f t="shared" si="2"/>
        <v>43299</v>
      </c>
      <c r="X26" s="8"/>
      <c r="Y26" s="8"/>
      <c r="Z26" s="8"/>
      <c r="AA26" s="8"/>
      <c r="AB26" s="8"/>
      <c r="AC26" s="8"/>
      <c r="AD26" s="30">
        <f t="shared" si="2"/>
        <v>43330</v>
      </c>
      <c r="AE26" s="8"/>
      <c r="AF26" s="8"/>
      <c r="AG26" s="8"/>
      <c r="AH26" s="8"/>
      <c r="AI26" s="8"/>
      <c r="AJ26" s="8"/>
      <c r="AK26" s="30">
        <f t="shared" si="2"/>
        <v>43361</v>
      </c>
      <c r="AL26" s="8"/>
      <c r="AM26" s="8"/>
      <c r="AN26" s="8"/>
      <c r="AO26" s="8"/>
      <c r="AP26" s="8"/>
      <c r="AQ26" s="22"/>
      <c r="AR26" s="31">
        <f t="shared" si="2"/>
        <v>43391</v>
      </c>
      <c r="AS26" s="14"/>
      <c r="AT26" s="14"/>
      <c r="AU26" s="14"/>
      <c r="AV26" s="14"/>
      <c r="AW26" s="24"/>
      <c r="AX26" s="24"/>
    </row>
    <row r="27" spans="1:50" ht="16.5" customHeight="1">
      <c r="A27" s="28"/>
      <c r="B27" s="38">
        <f t="shared" si="1"/>
        <v>43209</v>
      </c>
      <c r="C27" s="8"/>
      <c r="D27" s="39"/>
      <c r="E27" s="8"/>
      <c r="F27" s="39"/>
      <c r="G27" s="8"/>
      <c r="H27" s="39"/>
      <c r="I27" s="30">
        <f t="shared" si="2"/>
        <v>43239</v>
      </c>
      <c r="J27" s="8"/>
      <c r="K27" s="8"/>
      <c r="L27" s="8"/>
      <c r="M27" s="8"/>
      <c r="N27" s="8"/>
      <c r="O27" s="8"/>
      <c r="P27" s="30">
        <f t="shared" si="2"/>
        <v>43270</v>
      </c>
      <c r="Q27" s="8"/>
      <c r="R27" s="8"/>
      <c r="S27" s="8"/>
      <c r="T27" s="8"/>
      <c r="U27" s="8"/>
      <c r="V27" s="8"/>
      <c r="W27" s="30">
        <f t="shared" si="2"/>
        <v>43300</v>
      </c>
      <c r="X27" s="8"/>
      <c r="Y27" s="8"/>
      <c r="Z27" s="8"/>
      <c r="AA27" s="8"/>
      <c r="AB27" s="8"/>
      <c r="AC27" s="8"/>
      <c r="AD27" s="30">
        <f t="shared" si="2"/>
        <v>43331</v>
      </c>
      <c r="AE27" s="8"/>
      <c r="AF27" s="8"/>
      <c r="AG27" s="8"/>
      <c r="AH27" s="8"/>
      <c r="AI27" s="8"/>
      <c r="AJ27" s="8"/>
      <c r="AK27" s="30">
        <f t="shared" si="2"/>
        <v>43362</v>
      </c>
      <c r="AL27" s="8"/>
      <c r="AM27" s="8"/>
      <c r="AN27" s="8"/>
      <c r="AO27" s="8"/>
      <c r="AP27" s="8"/>
      <c r="AQ27" s="22"/>
      <c r="AR27" s="31">
        <f t="shared" si="2"/>
        <v>43392</v>
      </c>
      <c r="AS27" s="14"/>
      <c r="AT27" s="14"/>
      <c r="AU27" s="14"/>
      <c r="AV27" s="14"/>
      <c r="AW27" s="24"/>
      <c r="AX27" s="24"/>
    </row>
    <row r="28" spans="1:50" ht="16.5" customHeight="1">
      <c r="A28" s="28"/>
      <c r="B28" s="38">
        <f t="shared" si="1"/>
        <v>43210</v>
      </c>
      <c r="C28" s="8"/>
      <c r="D28" s="39"/>
      <c r="E28" s="8"/>
      <c r="F28" s="39"/>
      <c r="G28" s="8"/>
      <c r="H28" s="39"/>
      <c r="I28" s="30">
        <f t="shared" si="2"/>
        <v>43240</v>
      </c>
      <c r="J28" s="8"/>
      <c r="K28" s="8"/>
      <c r="L28" s="8"/>
      <c r="M28" s="8"/>
      <c r="N28" s="8"/>
      <c r="O28" s="8"/>
      <c r="P28" s="30">
        <f t="shared" si="2"/>
        <v>43271</v>
      </c>
      <c r="Q28" s="8"/>
      <c r="R28" s="8"/>
      <c r="S28" s="8"/>
      <c r="T28" s="8"/>
      <c r="U28" s="8"/>
      <c r="V28" s="8"/>
      <c r="W28" s="30">
        <f t="shared" si="2"/>
        <v>43301</v>
      </c>
      <c r="X28" s="8"/>
      <c r="Y28" s="8"/>
      <c r="Z28" s="8"/>
      <c r="AA28" s="8"/>
      <c r="AB28" s="8"/>
      <c r="AC28" s="8"/>
      <c r="AD28" s="30">
        <f t="shared" si="2"/>
        <v>43332</v>
      </c>
      <c r="AE28" s="8"/>
      <c r="AF28" s="8"/>
      <c r="AG28" s="8"/>
      <c r="AH28" s="8"/>
      <c r="AI28" s="8"/>
      <c r="AJ28" s="8"/>
      <c r="AK28" s="30">
        <f t="shared" si="2"/>
        <v>43363</v>
      </c>
      <c r="AL28" s="8"/>
      <c r="AM28" s="8"/>
      <c r="AN28" s="8"/>
      <c r="AO28" s="8"/>
      <c r="AP28" s="8"/>
      <c r="AQ28" s="22"/>
      <c r="AR28" s="31">
        <f t="shared" si="2"/>
        <v>43393</v>
      </c>
      <c r="AS28" s="14"/>
      <c r="AT28" s="14"/>
      <c r="AU28" s="14"/>
      <c r="AV28" s="14"/>
      <c r="AW28" s="24"/>
      <c r="AX28" s="24"/>
    </row>
    <row r="29" spans="1:50" ht="16.5" customHeight="1">
      <c r="A29" s="28"/>
      <c r="B29" s="38">
        <f t="shared" si="1"/>
        <v>43211</v>
      </c>
      <c r="C29" s="39"/>
      <c r="D29" s="39"/>
      <c r="E29" s="39"/>
      <c r="F29" s="39"/>
      <c r="G29" s="39"/>
      <c r="H29" s="39"/>
      <c r="I29" s="30">
        <f t="shared" si="2"/>
        <v>43241</v>
      </c>
      <c r="J29" s="8"/>
      <c r="K29" s="8"/>
      <c r="L29" s="8"/>
      <c r="M29" s="8"/>
      <c r="N29" s="8"/>
      <c r="O29" s="8"/>
      <c r="P29" s="30">
        <f t="shared" si="2"/>
        <v>43272</v>
      </c>
      <c r="Q29" s="8"/>
      <c r="R29" s="8"/>
      <c r="S29" s="8"/>
      <c r="T29" s="8"/>
      <c r="U29" s="8"/>
      <c r="V29" s="8"/>
      <c r="W29" s="30">
        <f t="shared" si="2"/>
        <v>43302</v>
      </c>
      <c r="X29" s="8"/>
      <c r="Y29" s="8"/>
      <c r="Z29" s="8"/>
      <c r="AA29" s="8"/>
      <c r="AB29" s="8"/>
      <c r="AC29" s="8"/>
      <c r="AD29" s="30">
        <f t="shared" si="2"/>
        <v>43333</v>
      </c>
      <c r="AE29" s="8"/>
      <c r="AF29" s="8"/>
      <c r="AG29" s="8"/>
      <c r="AH29" s="8"/>
      <c r="AI29" s="8"/>
      <c r="AJ29" s="8"/>
      <c r="AK29" s="30">
        <f t="shared" si="2"/>
        <v>43364</v>
      </c>
      <c r="AL29" s="8"/>
      <c r="AM29" s="8"/>
      <c r="AN29" s="8"/>
      <c r="AO29" s="8"/>
      <c r="AP29" s="8"/>
      <c r="AQ29" s="22"/>
      <c r="AR29" s="31">
        <f t="shared" si="2"/>
        <v>43394</v>
      </c>
      <c r="AS29" s="14"/>
      <c r="AT29" s="14"/>
      <c r="AU29" s="14"/>
      <c r="AV29" s="14"/>
      <c r="AW29" s="24"/>
      <c r="AX29" s="24"/>
    </row>
    <row r="30" spans="1:50" ht="16.5" customHeight="1">
      <c r="A30" s="28"/>
      <c r="B30" s="38">
        <f t="shared" si="1"/>
        <v>43212</v>
      </c>
      <c r="C30" s="39"/>
      <c r="D30" s="39"/>
      <c r="E30" s="39"/>
      <c r="F30" s="39"/>
      <c r="G30" s="39"/>
      <c r="H30" s="39"/>
      <c r="I30" s="30">
        <f t="shared" si="2"/>
        <v>43242</v>
      </c>
      <c r="J30" s="8"/>
      <c r="K30" s="8"/>
      <c r="L30" s="8"/>
      <c r="M30" s="8"/>
      <c r="N30" s="8"/>
      <c r="O30" s="8"/>
      <c r="P30" s="30">
        <f t="shared" si="2"/>
        <v>43273</v>
      </c>
      <c r="Q30" s="8"/>
      <c r="R30" s="8"/>
      <c r="S30" s="8"/>
      <c r="T30" s="8"/>
      <c r="U30" s="8"/>
      <c r="V30" s="8"/>
      <c r="W30" s="30">
        <f t="shared" si="2"/>
        <v>43303</v>
      </c>
      <c r="X30" s="8"/>
      <c r="Y30" s="8"/>
      <c r="Z30" s="8"/>
      <c r="AA30" s="8"/>
      <c r="AB30" s="8"/>
      <c r="AC30" s="8"/>
      <c r="AD30" s="30">
        <f t="shared" si="2"/>
        <v>43334</v>
      </c>
      <c r="AE30" s="8"/>
      <c r="AF30" s="8"/>
      <c r="AG30" s="8"/>
      <c r="AH30" s="8"/>
      <c r="AI30" s="8"/>
      <c r="AJ30" s="8"/>
      <c r="AK30" s="30">
        <f t="shared" si="2"/>
        <v>43365</v>
      </c>
      <c r="AL30" s="8"/>
      <c r="AM30" s="8"/>
      <c r="AN30" s="8"/>
      <c r="AO30" s="8"/>
      <c r="AP30" s="8"/>
      <c r="AQ30" s="22"/>
      <c r="AR30" s="31">
        <f t="shared" si="2"/>
        <v>43395</v>
      </c>
      <c r="AS30" s="14"/>
      <c r="AT30" s="14"/>
      <c r="AU30" s="14"/>
      <c r="AV30" s="14"/>
      <c r="AW30" s="24"/>
      <c r="AX30" s="24"/>
    </row>
    <row r="31" spans="1:50" ht="16.5" customHeight="1">
      <c r="A31" s="28"/>
      <c r="B31" s="38">
        <f t="shared" si="1"/>
        <v>43213</v>
      </c>
      <c r="C31" s="39"/>
      <c r="D31" s="39"/>
      <c r="E31" s="39"/>
      <c r="F31" s="39"/>
      <c r="G31" s="39"/>
      <c r="H31" s="39"/>
      <c r="I31" s="30">
        <f t="shared" si="2"/>
        <v>43243</v>
      </c>
      <c r="J31" s="8"/>
      <c r="K31" s="8"/>
      <c r="L31" s="8"/>
      <c r="M31" s="8"/>
      <c r="N31" s="8"/>
      <c r="O31" s="8"/>
      <c r="P31" s="30">
        <f t="shared" si="2"/>
        <v>43274</v>
      </c>
      <c r="Q31" s="8"/>
      <c r="R31" s="8"/>
      <c r="S31" s="8"/>
      <c r="T31" s="8"/>
      <c r="U31" s="8"/>
      <c r="V31" s="8"/>
      <c r="W31" s="30">
        <f t="shared" si="2"/>
        <v>43304</v>
      </c>
      <c r="X31" s="8"/>
      <c r="Y31" s="8"/>
      <c r="Z31" s="8"/>
      <c r="AA31" s="8"/>
      <c r="AB31" s="8"/>
      <c r="AC31" s="8"/>
      <c r="AD31" s="30">
        <f t="shared" si="2"/>
        <v>43335</v>
      </c>
      <c r="AE31" s="8"/>
      <c r="AF31" s="8"/>
      <c r="AG31" s="8"/>
      <c r="AH31" s="8"/>
      <c r="AI31" s="8"/>
      <c r="AJ31" s="8"/>
      <c r="AK31" s="30">
        <f t="shared" si="2"/>
        <v>43366</v>
      </c>
      <c r="AL31" s="8"/>
      <c r="AM31" s="8"/>
      <c r="AN31" s="8"/>
      <c r="AO31" s="8"/>
      <c r="AP31" s="8"/>
      <c r="AQ31" s="22"/>
      <c r="AR31" s="31">
        <f t="shared" si="2"/>
        <v>43396</v>
      </c>
      <c r="AS31" s="14"/>
      <c r="AT31" s="14"/>
      <c r="AU31" s="14"/>
      <c r="AV31" s="14"/>
      <c r="AW31" s="24"/>
      <c r="AX31" s="24"/>
    </row>
    <row r="32" spans="1:50" ht="16.5" customHeight="1">
      <c r="A32" s="28"/>
      <c r="B32" s="38">
        <f t="shared" si="1"/>
        <v>43214</v>
      </c>
      <c r="C32" s="39"/>
      <c r="D32" s="39"/>
      <c r="E32" s="39"/>
      <c r="F32" s="39"/>
      <c r="G32" s="39"/>
      <c r="H32" s="39"/>
      <c r="I32" s="30">
        <f t="shared" si="2"/>
        <v>43244</v>
      </c>
      <c r="J32" s="8"/>
      <c r="K32" s="8"/>
      <c r="L32" s="8"/>
      <c r="M32" s="8"/>
      <c r="N32" s="8"/>
      <c r="O32" s="8"/>
      <c r="P32" s="30">
        <f t="shared" si="2"/>
        <v>43275</v>
      </c>
      <c r="Q32" s="8"/>
      <c r="R32" s="8"/>
      <c r="S32" s="8"/>
      <c r="T32" s="8"/>
      <c r="U32" s="8"/>
      <c r="V32" s="8"/>
      <c r="W32" s="30">
        <f t="shared" si="2"/>
        <v>43305</v>
      </c>
      <c r="X32" s="8"/>
      <c r="Y32" s="8"/>
      <c r="Z32" s="8"/>
      <c r="AA32" s="8"/>
      <c r="AB32" s="8"/>
      <c r="AC32" s="8"/>
      <c r="AD32" s="30">
        <f t="shared" si="2"/>
        <v>43336</v>
      </c>
      <c r="AE32" s="8"/>
      <c r="AF32" s="8"/>
      <c r="AG32" s="8"/>
      <c r="AH32" s="8"/>
      <c r="AI32" s="8"/>
      <c r="AJ32" s="8"/>
      <c r="AK32" s="30">
        <f t="shared" si="2"/>
        <v>43367</v>
      </c>
      <c r="AL32" s="8"/>
      <c r="AM32" s="8"/>
      <c r="AN32" s="8"/>
      <c r="AO32" s="8"/>
      <c r="AP32" s="8"/>
      <c r="AQ32" s="22"/>
      <c r="AR32" s="31">
        <f t="shared" si="2"/>
        <v>43397</v>
      </c>
      <c r="AS32" s="14"/>
      <c r="AT32" s="14"/>
      <c r="AU32" s="14"/>
      <c r="AV32" s="14"/>
      <c r="AW32" s="24"/>
      <c r="AX32" s="24"/>
    </row>
    <row r="33" spans="1:50" ht="16.5" customHeight="1">
      <c r="A33" s="28"/>
      <c r="B33" s="38">
        <f t="shared" si="1"/>
        <v>43215</v>
      </c>
      <c r="C33" s="39"/>
      <c r="D33" s="39"/>
      <c r="E33" s="39"/>
      <c r="F33" s="39"/>
      <c r="G33" s="39"/>
      <c r="H33" s="39"/>
      <c r="I33" s="30">
        <f t="shared" si="2"/>
        <v>43245</v>
      </c>
      <c r="J33" s="8"/>
      <c r="K33" s="8"/>
      <c r="L33" s="8"/>
      <c r="M33" s="8"/>
      <c r="N33" s="8"/>
      <c r="O33" s="8"/>
      <c r="P33" s="30">
        <f t="shared" si="2"/>
        <v>43276</v>
      </c>
      <c r="Q33" s="8"/>
      <c r="R33" s="8"/>
      <c r="S33" s="8"/>
      <c r="T33" s="8"/>
      <c r="U33" s="8"/>
      <c r="V33" s="8"/>
      <c r="W33" s="30">
        <f t="shared" si="2"/>
        <v>43306</v>
      </c>
      <c r="X33" s="8"/>
      <c r="Y33" s="8"/>
      <c r="Z33" s="8"/>
      <c r="AA33" s="8"/>
      <c r="AB33" s="8"/>
      <c r="AC33" s="8"/>
      <c r="AD33" s="30">
        <f t="shared" si="2"/>
        <v>43337</v>
      </c>
      <c r="AE33" s="8"/>
      <c r="AF33" s="8"/>
      <c r="AG33" s="8"/>
      <c r="AH33" s="8"/>
      <c r="AI33" s="8"/>
      <c r="AJ33" s="8"/>
      <c r="AK33" s="30">
        <f t="shared" si="2"/>
        <v>43368</v>
      </c>
      <c r="AL33" s="8"/>
      <c r="AM33" s="8"/>
      <c r="AN33" s="8"/>
      <c r="AO33" s="8"/>
      <c r="AP33" s="8"/>
      <c r="AQ33" s="22"/>
      <c r="AR33" s="31">
        <f t="shared" si="2"/>
        <v>43398</v>
      </c>
      <c r="AS33" s="14"/>
      <c r="AT33" s="14"/>
      <c r="AU33" s="14"/>
      <c r="AV33" s="14"/>
      <c r="AW33" s="24"/>
      <c r="AX33" s="24"/>
    </row>
    <row r="34" spans="1:50" ht="16.5" customHeight="1">
      <c r="A34" s="28"/>
      <c r="B34" s="38">
        <f t="shared" si="1"/>
        <v>43216</v>
      </c>
      <c r="C34" s="39"/>
      <c r="D34" s="39"/>
      <c r="E34" s="39"/>
      <c r="F34" s="39"/>
      <c r="G34" s="39"/>
      <c r="H34" s="39"/>
      <c r="I34" s="30">
        <f t="shared" si="2"/>
        <v>43246</v>
      </c>
      <c r="J34" s="8"/>
      <c r="K34" s="8"/>
      <c r="L34" s="8"/>
      <c r="M34" s="8"/>
      <c r="N34" s="8"/>
      <c r="O34" s="8"/>
      <c r="P34" s="30">
        <f t="shared" si="2"/>
        <v>43277</v>
      </c>
      <c r="Q34" s="8"/>
      <c r="R34" s="8"/>
      <c r="S34" s="8"/>
      <c r="T34" s="8"/>
      <c r="U34" s="8"/>
      <c r="V34" s="8"/>
      <c r="W34" s="30">
        <f t="shared" si="2"/>
        <v>43307</v>
      </c>
      <c r="X34" s="8"/>
      <c r="Y34" s="8"/>
      <c r="Z34" s="8"/>
      <c r="AA34" s="8"/>
      <c r="AB34" s="8"/>
      <c r="AC34" s="8"/>
      <c r="AD34" s="30">
        <f t="shared" si="2"/>
        <v>43338</v>
      </c>
      <c r="AE34" s="8"/>
      <c r="AF34" s="8"/>
      <c r="AG34" s="8"/>
      <c r="AH34" s="8"/>
      <c r="AI34" s="8"/>
      <c r="AJ34" s="8"/>
      <c r="AK34" s="30">
        <f t="shared" si="2"/>
        <v>43369</v>
      </c>
      <c r="AL34" s="8"/>
      <c r="AM34" s="8"/>
      <c r="AN34" s="8"/>
      <c r="AO34" s="8"/>
      <c r="AP34" s="8"/>
      <c r="AQ34" s="22"/>
      <c r="AR34" s="31">
        <f t="shared" si="2"/>
        <v>43399</v>
      </c>
      <c r="AS34" s="14"/>
      <c r="AT34" s="14"/>
      <c r="AU34" s="14"/>
      <c r="AV34" s="14"/>
      <c r="AW34" s="24"/>
      <c r="AX34" s="24"/>
    </row>
    <row r="35" spans="1:50" ht="16.5" customHeight="1">
      <c r="A35" s="28"/>
      <c r="B35" s="38">
        <f t="shared" si="1"/>
        <v>43217</v>
      </c>
      <c r="C35" s="39"/>
      <c r="D35" s="39"/>
      <c r="E35" s="39"/>
      <c r="F35" s="39"/>
      <c r="G35" s="39"/>
      <c r="H35" s="39"/>
      <c r="I35" s="30">
        <f t="shared" si="2"/>
        <v>43247</v>
      </c>
      <c r="J35" s="8"/>
      <c r="K35" s="8"/>
      <c r="L35" s="8"/>
      <c r="M35" s="8"/>
      <c r="N35" s="8"/>
      <c r="O35" s="8"/>
      <c r="P35" s="30">
        <f t="shared" si="2"/>
        <v>43278</v>
      </c>
      <c r="Q35" s="8"/>
      <c r="R35" s="8"/>
      <c r="S35" s="8"/>
      <c r="T35" s="8"/>
      <c r="U35" s="8"/>
      <c r="V35" s="8"/>
      <c r="W35" s="30">
        <f t="shared" si="2"/>
        <v>43308</v>
      </c>
      <c r="X35" s="8"/>
      <c r="Y35" s="8"/>
      <c r="Z35" s="8"/>
      <c r="AA35" s="8"/>
      <c r="AB35" s="8"/>
      <c r="AC35" s="8"/>
      <c r="AD35" s="30">
        <f t="shared" si="2"/>
        <v>43339</v>
      </c>
      <c r="AE35" s="8"/>
      <c r="AF35" s="8"/>
      <c r="AG35" s="8"/>
      <c r="AH35" s="8"/>
      <c r="AI35" s="8"/>
      <c r="AJ35" s="8"/>
      <c r="AK35" s="30">
        <f t="shared" si="2"/>
        <v>43370</v>
      </c>
      <c r="AL35" s="8"/>
      <c r="AM35" s="8"/>
      <c r="AN35" s="8"/>
      <c r="AO35" s="8"/>
      <c r="AP35" s="8"/>
      <c r="AQ35" s="22"/>
      <c r="AR35" s="31">
        <f t="shared" si="2"/>
        <v>43400</v>
      </c>
      <c r="AS35" s="14"/>
      <c r="AT35" s="14"/>
      <c r="AU35" s="14"/>
      <c r="AV35" s="14"/>
      <c r="AW35" s="24"/>
      <c r="AX35" s="24"/>
    </row>
    <row r="36" spans="1:50" ht="16.5" customHeight="1">
      <c r="A36" s="28"/>
      <c r="B36" s="38">
        <f t="shared" si="1"/>
        <v>43218</v>
      </c>
      <c r="C36" s="39"/>
      <c r="D36" s="39"/>
      <c r="E36" s="39"/>
      <c r="F36" s="39"/>
      <c r="G36" s="39"/>
      <c r="H36" s="39"/>
      <c r="I36" s="30">
        <f t="shared" si="2"/>
        <v>43248</v>
      </c>
      <c r="J36" s="8"/>
      <c r="K36" s="8"/>
      <c r="L36" s="8"/>
      <c r="M36" s="8"/>
      <c r="N36" s="8"/>
      <c r="O36" s="8"/>
      <c r="P36" s="30">
        <f t="shared" si="2"/>
        <v>43279</v>
      </c>
      <c r="Q36" s="8"/>
      <c r="R36" s="8"/>
      <c r="S36" s="8"/>
      <c r="T36" s="8"/>
      <c r="U36" s="8"/>
      <c r="V36" s="8"/>
      <c r="W36" s="30">
        <f t="shared" si="2"/>
        <v>43309</v>
      </c>
      <c r="X36" s="8"/>
      <c r="Y36" s="8"/>
      <c r="Z36" s="8"/>
      <c r="AA36" s="8"/>
      <c r="AB36" s="8"/>
      <c r="AC36" s="8"/>
      <c r="AD36" s="30">
        <f t="shared" si="2"/>
        <v>43340</v>
      </c>
      <c r="AE36" s="8"/>
      <c r="AF36" s="8"/>
      <c r="AG36" s="8"/>
      <c r="AH36" s="8"/>
      <c r="AI36" s="8"/>
      <c r="AJ36" s="8"/>
      <c r="AK36" s="30">
        <f t="shared" si="2"/>
        <v>43371</v>
      </c>
      <c r="AL36" s="8"/>
      <c r="AM36" s="8"/>
      <c r="AN36" s="8"/>
      <c r="AO36" s="8"/>
      <c r="AP36" s="8"/>
      <c r="AQ36" s="22"/>
      <c r="AR36" s="31">
        <f t="shared" si="2"/>
        <v>43401</v>
      </c>
      <c r="AS36" s="14"/>
      <c r="AT36" s="14"/>
      <c r="AU36" s="14"/>
      <c r="AV36" s="14"/>
      <c r="AW36" s="24"/>
      <c r="AX36" s="24"/>
    </row>
    <row r="37" spans="1:50" ht="16.5" customHeight="1">
      <c r="A37" s="28"/>
      <c r="B37" s="38">
        <f t="shared" si="1"/>
        <v>43219</v>
      </c>
      <c r="C37" s="39"/>
      <c r="D37" s="39"/>
      <c r="E37" s="39"/>
      <c r="F37" s="39"/>
      <c r="G37" s="39"/>
      <c r="H37" s="39"/>
      <c r="I37" s="30">
        <f t="shared" si="2"/>
        <v>43249</v>
      </c>
      <c r="J37" s="8"/>
      <c r="K37" s="8"/>
      <c r="L37" s="8"/>
      <c r="M37" s="8"/>
      <c r="N37" s="8"/>
      <c r="O37" s="8"/>
      <c r="P37" s="30">
        <f t="shared" si="2"/>
        <v>43280</v>
      </c>
      <c r="Q37" s="8"/>
      <c r="R37" s="8"/>
      <c r="S37" s="8"/>
      <c r="T37" s="8"/>
      <c r="U37" s="8"/>
      <c r="V37" s="8"/>
      <c r="W37" s="30">
        <f t="shared" si="2"/>
        <v>43310</v>
      </c>
      <c r="X37" s="8"/>
      <c r="Y37" s="8"/>
      <c r="Z37" s="8"/>
      <c r="AA37" s="8"/>
      <c r="AB37" s="8"/>
      <c r="AC37" s="8"/>
      <c r="AD37" s="30">
        <f t="shared" si="2"/>
        <v>43341</v>
      </c>
      <c r="AE37" s="8"/>
      <c r="AF37" s="8"/>
      <c r="AG37" s="8"/>
      <c r="AH37" s="8"/>
      <c r="AI37" s="8"/>
      <c r="AJ37" s="8"/>
      <c r="AK37" s="30">
        <f t="shared" si="2"/>
        <v>43372</v>
      </c>
      <c r="AL37" s="8"/>
      <c r="AM37" s="8"/>
      <c r="AN37" s="8"/>
      <c r="AO37" s="8"/>
      <c r="AP37" s="8"/>
      <c r="AQ37" s="22"/>
      <c r="AR37" s="31">
        <f t="shared" si="2"/>
        <v>43402</v>
      </c>
      <c r="AS37" s="14"/>
      <c r="AT37" s="14"/>
      <c r="AU37" s="14"/>
      <c r="AV37" s="14"/>
      <c r="AW37" s="24"/>
      <c r="AX37" s="24"/>
    </row>
    <row r="38" spans="1:50" ht="16.5" customHeight="1">
      <c r="A38" s="28"/>
      <c r="B38" s="38">
        <f t="shared" si="1"/>
        <v>43220</v>
      </c>
      <c r="C38" s="39"/>
      <c r="D38" s="39"/>
      <c r="E38" s="39"/>
      <c r="F38" s="39"/>
      <c r="G38" s="39"/>
      <c r="H38" s="39"/>
      <c r="I38" s="30">
        <f t="shared" si="2"/>
        <v>43250</v>
      </c>
      <c r="J38" s="8"/>
      <c r="K38" s="8"/>
      <c r="L38" s="8"/>
      <c r="M38" s="8"/>
      <c r="N38" s="8"/>
      <c r="O38" s="8"/>
      <c r="P38" s="30">
        <f t="shared" si="2"/>
        <v>43281</v>
      </c>
      <c r="Q38" s="8"/>
      <c r="R38" s="8"/>
      <c r="S38" s="8"/>
      <c r="T38" s="8"/>
      <c r="U38" s="8"/>
      <c r="V38" s="8"/>
      <c r="W38" s="30">
        <f t="shared" si="2"/>
        <v>43311</v>
      </c>
      <c r="X38" s="8"/>
      <c r="Y38" s="8"/>
      <c r="Z38" s="8"/>
      <c r="AA38" s="8"/>
      <c r="AB38" s="8"/>
      <c r="AC38" s="8"/>
      <c r="AD38" s="30">
        <f t="shared" si="2"/>
        <v>43342</v>
      </c>
      <c r="AE38" s="8"/>
      <c r="AF38" s="8"/>
      <c r="AG38" s="8"/>
      <c r="AH38" s="8"/>
      <c r="AI38" s="8"/>
      <c r="AJ38" s="8"/>
      <c r="AK38" s="30">
        <f t="shared" si="2"/>
        <v>43373</v>
      </c>
      <c r="AL38" s="8"/>
      <c r="AM38" s="8"/>
      <c r="AN38" s="8"/>
      <c r="AO38" s="8"/>
      <c r="AP38" s="8"/>
      <c r="AQ38" s="22"/>
      <c r="AR38" s="31">
        <f t="shared" si="2"/>
        <v>43403</v>
      </c>
      <c r="AS38" s="14"/>
      <c r="AT38" s="14"/>
      <c r="AU38" s="14"/>
      <c r="AV38" s="14"/>
      <c r="AW38" s="24"/>
      <c r="AX38" s="24"/>
    </row>
    <row r="39" spans="1:50" ht="16.5" customHeight="1">
      <c r="A39" s="28"/>
      <c r="B39" s="11"/>
      <c r="C39" s="9"/>
      <c r="D39" s="9"/>
      <c r="E39" s="9"/>
      <c r="F39" s="9"/>
      <c r="G39" s="9"/>
      <c r="H39" s="9"/>
      <c r="I39" s="30">
        <f t="shared" si="2"/>
        <v>43251</v>
      </c>
      <c r="J39" s="8"/>
      <c r="K39" s="8"/>
      <c r="L39" s="8"/>
      <c r="M39" s="8"/>
      <c r="N39" s="8"/>
      <c r="O39" s="8"/>
      <c r="P39" s="11"/>
      <c r="Q39" s="11"/>
      <c r="R39" s="11"/>
      <c r="S39" s="11"/>
      <c r="T39" s="11"/>
      <c r="U39" s="12"/>
      <c r="V39" s="12"/>
      <c r="W39" s="30">
        <f t="shared" si="2"/>
        <v>43312</v>
      </c>
      <c r="X39" s="8"/>
      <c r="Y39" s="8"/>
      <c r="Z39" s="8"/>
      <c r="AA39" s="8"/>
      <c r="AB39" s="8"/>
      <c r="AC39" s="8"/>
      <c r="AD39" s="30">
        <f t="shared" si="2"/>
        <v>43343</v>
      </c>
      <c r="AE39" s="8"/>
      <c r="AF39" s="8"/>
      <c r="AG39" s="8"/>
      <c r="AH39" s="8"/>
      <c r="AI39" s="8"/>
      <c r="AJ39" s="8"/>
      <c r="AK39" s="11"/>
      <c r="AL39" s="11"/>
      <c r="AM39" s="11"/>
      <c r="AN39" s="11"/>
      <c r="AO39" s="11"/>
      <c r="AP39" s="12"/>
      <c r="AQ39" s="23"/>
      <c r="AR39" s="31">
        <f t="shared" si="2"/>
        <v>43404</v>
      </c>
      <c r="AS39" s="14"/>
      <c r="AT39" s="14"/>
      <c r="AU39" s="14"/>
      <c r="AV39" s="14"/>
      <c r="AW39" s="24"/>
      <c r="AX39" s="24"/>
    </row>
    <row r="40" spans="1:50" ht="16.5" customHeight="1">
      <c r="A40" s="28"/>
      <c r="B40" s="11"/>
      <c r="C40" s="44" t="s">
        <v>39</v>
      </c>
      <c r="D40" s="45"/>
      <c r="E40" s="44" t="s">
        <v>40</v>
      </c>
      <c r="F40" s="45"/>
      <c r="G40" s="42" t="s">
        <v>30</v>
      </c>
      <c r="H40" s="43"/>
      <c r="I40" s="35"/>
      <c r="J40" s="44" t="s">
        <v>39</v>
      </c>
      <c r="K40" s="45"/>
      <c r="L40" s="44" t="s">
        <v>40</v>
      </c>
      <c r="M40" s="45"/>
      <c r="N40" s="42" t="s">
        <v>30</v>
      </c>
      <c r="O40" s="43"/>
      <c r="P40" s="11"/>
      <c r="Q40" s="44" t="s">
        <v>39</v>
      </c>
      <c r="R40" s="45"/>
      <c r="S40" s="44" t="s">
        <v>40</v>
      </c>
      <c r="T40" s="45"/>
      <c r="U40" s="42" t="s">
        <v>30</v>
      </c>
      <c r="V40" s="43"/>
      <c r="W40" s="35"/>
      <c r="X40" s="44" t="s">
        <v>39</v>
      </c>
      <c r="Y40" s="45"/>
      <c r="Z40" s="44" t="s">
        <v>40</v>
      </c>
      <c r="AA40" s="45"/>
      <c r="AB40" s="42" t="s">
        <v>30</v>
      </c>
      <c r="AC40" s="43"/>
      <c r="AD40" s="35"/>
      <c r="AE40" s="44" t="s">
        <v>39</v>
      </c>
      <c r="AF40" s="45"/>
      <c r="AG40" s="44" t="s">
        <v>40</v>
      </c>
      <c r="AH40" s="45"/>
      <c r="AI40" s="42" t="s">
        <v>30</v>
      </c>
      <c r="AJ40" s="43"/>
      <c r="AK40" s="11"/>
      <c r="AL40" s="44" t="s">
        <v>39</v>
      </c>
      <c r="AM40" s="45"/>
      <c r="AN40" s="44" t="s">
        <v>40</v>
      </c>
      <c r="AO40" s="45"/>
      <c r="AP40" s="42" t="s">
        <v>30</v>
      </c>
      <c r="AQ40" s="43"/>
      <c r="AR40" s="31"/>
      <c r="AS40" s="44" t="s">
        <v>39</v>
      </c>
      <c r="AT40" s="45"/>
      <c r="AU40" s="44" t="s">
        <v>40</v>
      </c>
      <c r="AV40" s="45"/>
      <c r="AW40" s="42" t="s">
        <v>30</v>
      </c>
      <c r="AX40" s="43"/>
    </row>
    <row r="41" spans="1:50" ht="16.5" customHeight="1">
      <c r="A41" s="28"/>
      <c r="B41" s="36" t="s">
        <v>41</v>
      </c>
      <c r="C41" s="19" t="s">
        <v>36</v>
      </c>
      <c r="D41" s="19" t="s">
        <v>37</v>
      </c>
      <c r="E41" s="19" t="s">
        <v>36</v>
      </c>
      <c r="F41" s="19" t="s">
        <v>37</v>
      </c>
      <c r="G41" s="19" t="s">
        <v>36</v>
      </c>
      <c r="H41" s="19" t="s">
        <v>37</v>
      </c>
      <c r="I41" s="36" t="s">
        <v>41</v>
      </c>
      <c r="J41" s="19" t="s">
        <v>36</v>
      </c>
      <c r="K41" s="19" t="s">
        <v>37</v>
      </c>
      <c r="L41" s="19" t="s">
        <v>36</v>
      </c>
      <c r="M41" s="19" t="s">
        <v>37</v>
      </c>
      <c r="N41" s="19" t="s">
        <v>36</v>
      </c>
      <c r="O41" s="19" t="s">
        <v>37</v>
      </c>
      <c r="P41" s="36" t="s">
        <v>41</v>
      </c>
      <c r="Q41" s="19" t="s">
        <v>36</v>
      </c>
      <c r="R41" s="19" t="s">
        <v>37</v>
      </c>
      <c r="S41" s="19" t="s">
        <v>36</v>
      </c>
      <c r="T41" s="19" t="s">
        <v>37</v>
      </c>
      <c r="U41" s="19" t="s">
        <v>36</v>
      </c>
      <c r="V41" s="19" t="s">
        <v>37</v>
      </c>
      <c r="W41" s="36" t="s">
        <v>41</v>
      </c>
      <c r="X41" s="19" t="s">
        <v>36</v>
      </c>
      <c r="Y41" s="19" t="s">
        <v>37</v>
      </c>
      <c r="Z41" s="19" t="s">
        <v>36</v>
      </c>
      <c r="AA41" s="19" t="s">
        <v>37</v>
      </c>
      <c r="AB41" s="19" t="s">
        <v>36</v>
      </c>
      <c r="AC41" s="19" t="s">
        <v>37</v>
      </c>
      <c r="AD41" s="36" t="s">
        <v>41</v>
      </c>
      <c r="AE41" s="19" t="s">
        <v>36</v>
      </c>
      <c r="AF41" s="19" t="s">
        <v>37</v>
      </c>
      <c r="AG41" s="19" t="s">
        <v>36</v>
      </c>
      <c r="AH41" s="19" t="s">
        <v>37</v>
      </c>
      <c r="AI41" s="19" t="s">
        <v>36</v>
      </c>
      <c r="AJ41" s="19" t="s">
        <v>37</v>
      </c>
      <c r="AK41" s="36" t="s">
        <v>41</v>
      </c>
      <c r="AL41" s="19" t="s">
        <v>36</v>
      </c>
      <c r="AM41" s="19" t="s">
        <v>37</v>
      </c>
      <c r="AN41" s="19" t="s">
        <v>36</v>
      </c>
      <c r="AO41" s="19" t="s">
        <v>37</v>
      </c>
      <c r="AP41" s="19" t="s">
        <v>36</v>
      </c>
      <c r="AQ41" s="19" t="s">
        <v>37</v>
      </c>
      <c r="AR41" s="36" t="s">
        <v>41</v>
      </c>
      <c r="AS41" s="19" t="s">
        <v>36</v>
      </c>
      <c r="AT41" s="19" t="s">
        <v>37</v>
      </c>
      <c r="AU41" s="19" t="s">
        <v>36</v>
      </c>
      <c r="AV41" s="19" t="s">
        <v>37</v>
      </c>
      <c r="AW41" s="19" t="s">
        <v>36</v>
      </c>
      <c r="AX41" s="19" t="s">
        <v>37</v>
      </c>
    </row>
    <row r="42" spans="1:50">
      <c r="A42" s="28"/>
      <c r="B42" s="15" t="s">
        <v>19</v>
      </c>
      <c r="C42" s="6">
        <f t="shared" ref="C42:H42" si="3">SUM(C9:C39)</f>
        <v>0</v>
      </c>
      <c r="D42" s="6">
        <f t="shared" si="3"/>
        <v>0</v>
      </c>
      <c r="E42" s="6">
        <f t="shared" si="3"/>
        <v>0</v>
      </c>
      <c r="F42" s="6">
        <f t="shared" si="3"/>
        <v>0</v>
      </c>
      <c r="G42" s="6">
        <f t="shared" si="3"/>
        <v>0</v>
      </c>
      <c r="H42" s="6">
        <f t="shared" si="3"/>
        <v>0</v>
      </c>
      <c r="I42" s="6" t="s">
        <v>20</v>
      </c>
      <c r="J42" s="6">
        <f t="shared" ref="J42:O42" si="4">SUM(J9:J39)</f>
        <v>0</v>
      </c>
      <c r="K42" s="6">
        <f t="shared" si="4"/>
        <v>0</v>
      </c>
      <c r="L42" s="6">
        <f t="shared" si="4"/>
        <v>0</v>
      </c>
      <c r="M42" s="6">
        <f t="shared" si="4"/>
        <v>0</v>
      </c>
      <c r="N42" s="6">
        <f t="shared" si="4"/>
        <v>0</v>
      </c>
      <c r="O42" s="6">
        <f t="shared" si="4"/>
        <v>0</v>
      </c>
      <c r="P42" s="6" t="s">
        <v>21</v>
      </c>
      <c r="Q42" s="6">
        <f t="shared" ref="Q42:V42" si="5">SUM(Q9:Q39)</f>
        <v>0</v>
      </c>
      <c r="R42" s="6">
        <f t="shared" si="5"/>
        <v>0</v>
      </c>
      <c r="S42" s="6">
        <f t="shared" si="5"/>
        <v>0</v>
      </c>
      <c r="T42" s="6">
        <f t="shared" si="5"/>
        <v>0</v>
      </c>
      <c r="U42" s="6">
        <f t="shared" si="5"/>
        <v>0</v>
      </c>
      <c r="V42" s="6">
        <f t="shared" si="5"/>
        <v>0</v>
      </c>
      <c r="W42" s="6" t="s">
        <v>22</v>
      </c>
      <c r="X42" s="6">
        <f t="shared" ref="X42:AC42" si="6">SUM(X9:X39)</f>
        <v>0</v>
      </c>
      <c r="Y42" s="6">
        <f t="shared" si="6"/>
        <v>0</v>
      </c>
      <c r="Z42" s="6">
        <f t="shared" si="6"/>
        <v>0</v>
      </c>
      <c r="AA42" s="6">
        <f t="shared" si="6"/>
        <v>0</v>
      </c>
      <c r="AB42" s="6">
        <f t="shared" si="6"/>
        <v>0</v>
      </c>
      <c r="AC42" s="6">
        <f t="shared" si="6"/>
        <v>0</v>
      </c>
      <c r="AD42" s="6" t="s">
        <v>23</v>
      </c>
      <c r="AE42" s="6">
        <f t="shared" ref="AE42:AJ42" si="7">SUM(AE9:AE39)</f>
        <v>0</v>
      </c>
      <c r="AF42" s="6">
        <f t="shared" si="7"/>
        <v>0</v>
      </c>
      <c r="AG42" s="6">
        <f t="shared" si="7"/>
        <v>0</v>
      </c>
      <c r="AH42" s="6">
        <f t="shared" si="7"/>
        <v>0</v>
      </c>
      <c r="AI42" s="6">
        <f t="shared" si="7"/>
        <v>0</v>
      </c>
      <c r="AJ42" s="6">
        <f t="shared" si="7"/>
        <v>0</v>
      </c>
      <c r="AK42" s="6" t="s">
        <v>24</v>
      </c>
      <c r="AL42" s="6">
        <f t="shared" ref="AL42:AQ42" si="8">SUM(AL9:AL39)</f>
        <v>0</v>
      </c>
      <c r="AM42" s="6">
        <f t="shared" si="8"/>
        <v>0</v>
      </c>
      <c r="AN42" s="6">
        <f t="shared" si="8"/>
        <v>0</v>
      </c>
      <c r="AO42" s="6">
        <f t="shared" si="8"/>
        <v>0</v>
      </c>
      <c r="AP42" s="6">
        <f t="shared" si="8"/>
        <v>0</v>
      </c>
      <c r="AQ42" s="6">
        <f t="shared" si="8"/>
        <v>0</v>
      </c>
      <c r="AR42" s="6" t="s">
        <v>25</v>
      </c>
      <c r="AS42" s="6">
        <f t="shared" ref="AS42:AX42" si="9">SUM(AS9:AS39)</f>
        <v>0</v>
      </c>
      <c r="AT42" s="6">
        <f t="shared" si="9"/>
        <v>0</v>
      </c>
      <c r="AU42" s="6">
        <f t="shared" si="9"/>
        <v>0</v>
      </c>
      <c r="AV42" s="6">
        <f t="shared" si="9"/>
        <v>0</v>
      </c>
      <c r="AW42" s="6">
        <f t="shared" si="9"/>
        <v>0</v>
      </c>
      <c r="AX42" s="6">
        <f t="shared" si="9"/>
        <v>0</v>
      </c>
    </row>
    <row r="43" spans="1:50">
      <c r="A43" s="28"/>
      <c r="B43" s="37" t="s">
        <v>42</v>
      </c>
      <c r="C43" s="54">
        <f>SUM(C42:G42)</f>
        <v>0</v>
      </c>
      <c r="D43" s="55"/>
      <c r="E43" s="55"/>
      <c r="F43" s="55"/>
      <c r="G43" s="55"/>
      <c r="H43" s="56"/>
      <c r="I43" s="37" t="s">
        <v>42</v>
      </c>
      <c r="J43" s="54">
        <f>SUM(J42:N42)</f>
        <v>0</v>
      </c>
      <c r="K43" s="55"/>
      <c r="L43" s="55"/>
      <c r="M43" s="55"/>
      <c r="N43" s="55"/>
      <c r="O43" s="56"/>
      <c r="P43" s="37" t="s">
        <v>42</v>
      </c>
      <c r="Q43" s="54">
        <f>SUM(Q42:U42)</f>
        <v>0</v>
      </c>
      <c r="R43" s="55"/>
      <c r="S43" s="55"/>
      <c r="T43" s="55"/>
      <c r="U43" s="55"/>
      <c r="V43" s="56"/>
      <c r="W43" s="37" t="s">
        <v>42</v>
      </c>
      <c r="X43" s="54">
        <f>SUM(X42:AB42)</f>
        <v>0</v>
      </c>
      <c r="Y43" s="55"/>
      <c r="Z43" s="55"/>
      <c r="AA43" s="55"/>
      <c r="AB43" s="55"/>
      <c r="AC43" s="56"/>
      <c r="AD43" s="37" t="s">
        <v>42</v>
      </c>
      <c r="AE43" s="54">
        <f>SUM(AE42:AI42)</f>
        <v>0</v>
      </c>
      <c r="AF43" s="55"/>
      <c r="AG43" s="55"/>
      <c r="AH43" s="55"/>
      <c r="AI43" s="55"/>
      <c r="AJ43" s="56"/>
      <c r="AK43" s="37" t="s">
        <v>42</v>
      </c>
      <c r="AL43" s="54">
        <f>SUM(AL42:AP42)</f>
        <v>0</v>
      </c>
      <c r="AM43" s="55"/>
      <c r="AN43" s="55"/>
      <c r="AO43" s="55"/>
      <c r="AP43" s="55"/>
      <c r="AQ43" s="56"/>
      <c r="AR43" s="37" t="s">
        <v>42</v>
      </c>
      <c r="AS43" s="54">
        <f>SUM(AS42:AW42)</f>
        <v>0</v>
      </c>
      <c r="AT43" s="55"/>
      <c r="AU43" s="55"/>
      <c r="AV43" s="55"/>
      <c r="AW43" s="55"/>
      <c r="AX43" s="56"/>
    </row>
    <row r="44" spans="1:50">
      <c r="A44" s="2"/>
      <c r="B44" s="37" t="s">
        <v>43</v>
      </c>
      <c r="C44" s="49" t="str">
        <f>IF(D42&gt;0,C42/D42,"")</f>
        <v/>
      </c>
      <c r="D44" s="50"/>
      <c r="E44" s="49" t="str">
        <f>IF(F42&gt;0,E42/F42,"")</f>
        <v/>
      </c>
      <c r="F44" s="50"/>
      <c r="G44" s="49" t="str">
        <f>IF(H42&gt;0,G42/H42,"")</f>
        <v/>
      </c>
      <c r="H44" s="50"/>
      <c r="I44" s="37" t="s">
        <v>43</v>
      </c>
      <c r="J44" s="49" t="str">
        <f>IF(K42&gt;0,J42/K42,"")</f>
        <v/>
      </c>
      <c r="K44" s="50"/>
      <c r="L44" s="49" t="str">
        <f>IF(M42&gt;0,L42/M42,"")</f>
        <v/>
      </c>
      <c r="M44" s="50"/>
      <c r="N44" s="49" t="str">
        <f>IF(O42&gt;0,N42/O42,"")</f>
        <v/>
      </c>
      <c r="O44" s="50"/>
      <c r="P44" s="37" t="s">
        <v>43</v>
      </c>
      <c r="Q44" s="49" t="str">
        <f>IF(R42&gt;0,Q42/R42,"")</f>
        <v/>
      </c>
      <c r="R44" s="50"/>
      <c r="S44" s="49" t="str">
        <f>IF(T42&gt;0,S42/T42,"")</f>
        <v/>
      </c>
      <c r="T44" s="50"/>
      <c r="U44" s="49" t="str">
        <f>IF(V42&gt;0,U42/V42,"")</f>
        <v/>
      </c>
      <c r="V44" s="50"/>
      <c r="W44" s="37" t="s">
        <v>43</v>
      </c>
      <c r="X44" s="49" t="str">
        <f>IF(Y42&gt;0,X42/Y42,"")</f>
        <v/>
      </c>
      <c r="Y44" s="50"/>
      <c r="Z44" s="49" t="str">
        <f>IF(AA42&gt;0,Z42/AA42,"")</f>
        <v/>
      </c>
      <c r="AA44" s="50"/>
      <c r="AB44" s="49" t="str">
        <f>IF(AC42&gt;0,AB42/AC42,"")</f>
        <v/>
      </c>
      <c r="AC44" s="50"/>
      <c r="AD44" s="37" t="s">
        <v>43</v>
      </c>
      <c r="AE44" s="49" t="str">
        <f>IF(AF42&gt;0,AE42/AF42,"")</f>
        <v/>
      </c>
      <c r="AF44" s="50"/>
      <c r="AG44" s="49" t="str">
        <f>IF(AH42&gt;0,AG42/AH42,"")</f>
        <v/>
      </c>
      <c r="AH44" s="50"/>
      <c r="AI44" s="49" t="str">
        <f>IF(AJ42&gt;0,AI42/AJ42,"")</f>
        <v/>
      </c>
      <c r="AJ44" s="50"/>
      <c r="AK44" s="37" t="s">
        <v>43</v>
      </c>
      <c r="AL44" s="49" t="str">
        <f>IF(AM42&gt;0,AL42/AM42,"")</f>
        <v/>
      </c>
      <c r="AM44" s="50"/>
      <c r="AN44" s="49" t="str">
        <f>IF(AO42&gt;0,AN42/AO42,"")</f>
        <v/>
      </c>
      <c r="AO44" s="50"/>
      <c r="AP44" s="49" t="str">
        <f>IF(AQ42&gt;0,AP42/AQ42,"")</f>
        <v/>
      </c>
      <c r="AQ44" s="50"/>
      <c r="AR44" s="37" t="s">
        <v>43</v>
      </c>
      <c r="AS44" s="49" t="str">
        <f>IF(AT42&gt;0,AS42/AT42,"")</f>
        <v/>
      </c>
      <c r="AT44" s="50"/>
      <c r="AU44" s="49" t="str">
        <f>IF(AV42&gt;0,AU42/AV42,"")</f>
        <v/>
      </c>
      <c r="AV44" s="50"/>
      <c r="AW44" s="49" t="str">
        <f>IF(AX42&gt;0,AW42/AX42,"")</f>
        <v/>
      </c>
      <c r="AX44" s="50"/>
    </row>
    <row r="45" spans="1:50">
      <c r="A45" s="2"/>
      <c r="B45" s="1" t="s">
        <v>26</v>
      </c>
      <c r="C45" s="51"/>
      <c r="D45" s="52"/>
      <c r="E45" s="52"/>
      <c r="F45" s="52"/>
      <c r="G45" s="52"/>
      <c r="H45" s="53"/>
      <c r="I45" s="1" t="s">
        <v>26</v>
      </c>
      <c r="J45" s="51"/>
      <c r="K45" s="52"/>
      <c r="L45" s="52"/>
      <c r="M45" s="52"/>
      <c r="N45" s="52"/>
      <c r="O45" s="53"/>
      <c r="P45" s="1" t="s">
        <v>26</v>
      </c>
      <c r="Q45" s="51"/>
      <c r="R45" s="52"/>
      <c r="S45" s="52"/>
      <c r="T45" s="52"/>
      <c r="U45" s="52"/>
      <c r="V45" s="53"/>
      <c r="W45" s="1" t="s">
        <v>26</v>
      </c>
      <c r="X45" s="51"/>
      <c r="Y45" s="52"/>
      <c r="Z45" s="52"/>
      <c r="AA45" s="52"/>
      <c r="AB45" s="52"/>
      <c r="AC45" s="53"/>
      <c r="AD45" s="1" t="s">
        <v>26</v>
      </c>
      <c r="AE45" s="51"/>
      <c r="AF45" s="52"/>
      <c r="AG45" s="52"/>
      <c r="AH45" s="52"/>
      <c r="AI45" s="52"/>
      <c r="AJ45" s="53"/>
      <c r="AK45" s="1" t="s">
        <v>26</v>
      </c>
      <c r="AL45" s="51"/>
      <c r="AM45" s="52"/>
      <c r="AN45" s="52"/>
      <c r="AO45" s="52"/>
      <c r="AP45" s="52"/>
      <c r="AQ45" s="53"/>
      <c r="AR45" s="1" t="s">
        <v>26</v>
      </c>
      <c r="AS45" s="51"/>
      <c r="AT45" s="52"/>
      <c r="AU45" s="52"/>
      <c r="AV45" s="52"/>
      <c r="AW45" s="52"/>
      <c r="AX45" s="53"/>
    </row>
    <row r="46" spans="1:50">
      <c r="A46" s="2"/>
      <c r="B46" s="25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4"/>
      <c r="AS46" s="4"/>
      <c r="AT46" s="4"/>
      <c r="AU46" s="4"/>
      <c r="AV46" s="4"/>
      <c r="AW46" s="25"/>
      <c r="AX46" s="2"/>
    </row>
    <row r="47" spans="1:50" ht="20.25" customHeight="1">
      <c r="A47" s="2"/>
      <c r="B47" s="33" t="s">
        <v>1</v>
      </c>
      <c r="C47" s="4"/>
      <c r="D47" s="4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7"/>
      <c r="R47" s="7"/>
      <c r="S47" s="7"/>
      <c r="T47" s="7"/>
      <c r="U47" s="7"/>
      <c r="V47" s="16"/>
      <c r="W47" s="2"/>
      <c r="X47" s="2"/>
      <c r="Y47" s="2"/>
      <c r="Z47" s="2"/>
      <c r="AA47" s="2"/>
      <c r="AB47" s="60" t="s">
        <v>5</v>
      </c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16"/>
      <c r="AT47" s="16"/>
      <c r="AU47" s="16"/>
      <c r="AV47" s="16"/>
      <c r="AW47" s="2"/>
      <c r="AX47" s="2"/>
    </row>
    <row r="48" spans="1:50" ht="20.25" customHeight="1">
      <c r="A48" s="2"/>
      <c r="B48" s="33" t="s">
        <v>2</v>
      </c>
      <c r="C48" s="4"/>
      <c r="D48" s="4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7"/>
      <c r="R48" s="7"/>
      <c r="S48" s="7"/>
      <c r="T48" s="7"/>
      <c r="U48" s="7"/>
      <c r="V48" s="16"/>
      <c r="W48" s="2"/>
      <c r="X48" s="2"/>
      <c r="Y48" s="2"/>
      <c r="Z48" s="2"/>
      <c r="AA48" s="2"/>
      <c r="AB48" s="60" t="s">
        <v>6</v>
      </c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16"/>
      <c r="AT48" s="16"/>
      <c r="AU48" s="16"/>
      <c r="AV48" s="16"/>
      <c r="AW48" s="2"/>
      <c r="AX48" s="2"/>
    </row>
    <row r="49" spans="1:50" ht="20.25" customHeight="1">
      <c r="A49" s="2"/>
      <c r="B49" s="33" t="s">
        <v>2</v>
      </c>
      <c r="C49" s="4"/>
      <c r="D49" s="4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7"/>
      <c r="R49" s="7"/>
      <c r="S49" s="7"/>
      <c r="T49" s="7"/>
      <c r="U49" s="7"/>
      <c r="V49" s="16"/>
      <c r="W49" s="2"/>
      <c r="X49" s="2"/>
      <c r="Y49" s="2"/>
      <c r="Z49" s="2"/>
      <c r="AA49" s="2"/>
      <c r="AB49" s="4" t="s">
        <v>7</v>
      </c>
      <c r="AC49" s="4"/>
      <c r="AD49" s="4"/>
      <c r="AE49" s="4"/>
      <c r="AF49" s="4"/>
      <c r="AG49" s="4"/>
      <c r="AH49" s="4"/>
      <c r="AI49" s="4"/>
      <c r="AJ49" s="4"/>
      <c r="AK49" s="2"/>
      <c r="AL49" s="2"/>
      <c r="AM49" s="2"/>
      <c r="AN49" s="2"/>
      <c r="AO49" s="2"/>
      <c r="AP49" s="4" t="s">
        <v>13</v>
      </c>
      <c r="AQ49" s="4"/>
      <c r="AR49" s="4"/>
      <c r="AS49" s="4"/>
      <c r="AT49" s="4"/>
      <c r="AU49" s="4"/>
      <c r="AV49" s="4"/>
      <c r="AW49" s="2"/>
      <c r="AX49" s="2"/>
    </row>
    <row r="50" spans="1:50" ht="20.25" customHeight="1">
      <c r="A50" s="2"/>
      <c r="B50" s="33" t="s">
        <v>31</v>
      </c>
      <c r="C50" s="4"/>
      <c r="D50" s="4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7"/>
      <c r="R50" s="7"/>
      <c r="S50" s="7"/>
      <c r="T50" s="7"/>
      <c r="U50" s="7"/>
      <c r="V50" s="16"/>
      <c r="W50" s="2"/>
      <c r="X50" s="2"/>
      <c r="Y50" s="2"/>
      <c r="Z50" s="2"/>
      <c r="AA50" s="2"/>
      <c r="AB50" s="5" t="s">
        <v>8</v>
      </c>
      <c r="AC50" s="5"/>
      <c r="AD50" s="4"/>
      <c r="AE50" s="4"/>
      <c r="AF50" s="4"/>
      <c r="AG50" s="4"/>
      <c r="AH50" s="4"/>
      <c r="AI50" s="4"/>
      <c r="AJ50" s="4"/>
      <c r="AK50" s="2"/>
      <c r="AL50" s="2"/>
      <c r="AM50" s="2"/>
      <c r="AN50" s="2"/>
      <c r="AO50" s="2"/>
      <c r="AP50" s="4" t="s">
        <v>14</v>
      </c>
      <c r="AQ50" s="4"/>
      <c r="AR50" s="4"/>
      <c r="AS50" s="4"/>
      <c r="AT50" s="4"/>
      <c r="AU50" s="4"/>
      <c r="AV50" s="4"/>
      <c r="AW50" s="2"/>
      <c r="AX50" s="2"/>
    </row>
    <row r="51" spans="1:50" ht="20.25" customHeight="1">
      <c r="A51" s="2"/>
      <c r="B51" s="33" t="s">
        <v>3</v>
      </c>
      <c r="C51" s="4"/>
      <c r="D51" s="4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7"/>
      <c r="R51" s="7"/>
      <c r="S51" s="7"/>
      <c r="T51" s="7"/>
      <c r="U51" s="7"/>
      <c r="V51" s="16"/>
      <c r="W51" s="2"/>
      <c r="X51" s="2"/>
      <c r="Y51" s="2"/>
      <c r="Z51" s="2"/>
      <c r="AA51" s="2"/>
      <c r="AB51" s="5" t="s">
        <v>9</v>
      </c>
      <c r="AC51" s="5"/>
      <c r="AD51" s="4"/>
      <c r="AE51" s="4"/>
      <c r="AF51" s="4"/>
      <c r="AG51" s="4"/>
      <c r="AH51" s="4"/>
      <c r="AI51" s="4"/>
      <c r="AJ51" s="4"/>
      <c r="AK51" s="2"/>
      <c r="AL51" s="2"/>
      <c r="AM51" s="2"/>
      <c r="AN51" s="2"/>
      <c r="AO51" s="2"/>
      <c r="AP51" s="4" t="s">
        <v>15</v>
      </c>
      <c r="AQ51" s="4"/>
      <c r="AR51" s="4"/>
      <c r="AS51" s="4"/>
      <c r="AT51" s="4"/>
      <c r="AU51" s="4"/>
      <c r="AV51" s="4"/>
      <c r="AW51" s="2"/>
      <c r="AX51" s="2"/>
    </row>
    <row r="52" spans="1:50" ht="20.25" customHeight="1">
      <c r="A52" s="2"/>
      <c r="B52" s="33" t="s">
        <v>4</v>
      </c>
      <c r="C52" s="4"/>
      <c r="D52" s="4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7"/>
      <c r="R52" s="7"/>
      <c r="S52" s="7"/>
      <c r="T52" s="7"/>
      <c r="U52" s="7"/>
      <c r="V52" s="16"/>
      <c r="W52" s="2"/>
      <c r="X52" s="2"/>
      <c r="Y52" s="2"/>
      <c r="Z52" s="2"/>
      <c r="AA52" s="2"/>
      <c r="AB52" s="5" t="s">
        <v>10</v>
      </c>
      <c r="AC52" s="5"/>
      <c r="AD52" s="4"/>
      <c r="AE52" s="4"/>
      <c r="AF52" s="4"/>
      <c r="AG52" s="4"/>
      <c r="AH52" s="4"/>
      <c r="AI52" s="4"/>
      <c r="AJ52" s="4"/>
      <c r="AK52" s="2"/>
      <c r="AL52" s="2"/>
      <c r="AM52" s="2"/>
      <c r="AN52" s="2"/>
      <c r="AO52" s="2"/>
      <c r="AP52" s="5" t="s">
        <v>16</v>
      </c>
      <c r="AQ52" s="5"/>
      <c r="AR52" s="4"/>
      <c r="AS52" s="4"/>
      <c r="AT52" s="4"/>
      <c r="AU52" s="4"/>
      <c r="AV52" s="4"/>
      <c r="AW52" s="2"/>
      <c r="AX52" s="2"/>
    </row>
    <row r="53" spans="1:50" ht="20.25" customHeight="1">
      <c r="A53" s="2"/>
      <c r="Q53" s="32"/>
      <c r="R53" s="32"/>
      <c r="S53" s="32"/>
      <c r="T53" s="32"/>
      <c r="U53" s="32"/>
      <c r="V53" s="18"/>
      <c r="W53" s="2"/>
      <c r="X53" s="2"/>
      <c r="Y53" s="2"/>
      <c r="Z53" s="2"/>
      <c r="AA53" s="2"/>
      <c r="AB53" s="5" t="s">
        <v>11</v>
      </c>
      <c r="AC53" s="5"/>
      <c r="AD53" s="4"/>
      <c r="AE53" s="4"/>
      <c r="AF53" s="4"/>
      <c r="AG53" s="4"/>
      <c r="AH53" s="4"/>
      <c r="AI53" s="4"/>
      <c r="AJ53" s="4"/>
      <c r="AK53" s="2"/>
      <c r="AL53" s="2"/>
      <c r="AM53" s="2"/>
      <c r="AN53" s="2"/>
      <c r="AO53" s="2"/>
      <c r="AP53" s="5" t="s">
        <v>17</v>
      </c>
      <c r="AQ53" s="5"/>
      <c r="AR53" s="4"/>
      <c r="AS53" s="4"/>
      <c r="AT53" s="4"/>
      <c r="AU53" s="4"/>
      <c r="AV53" s="4"/>
      <c r="AW53" s="2"/>
      <c r="AX53" s="2"/>
    </row>
    <row r="54" spans="1:50" ht="20.25" customHeight="1">
      <c r="A54" s="2"/>
      <c r="U54" s="32"/>
      <c r="V54" s="18"/>
      <c r="W54" s="2"/>
      <c r="X54" s="2"/>
      <c r="Y54" s="2"/>
      <c r="Z54" s="2"/>
      <c r="AA54" s="2"/>
      <c r="AB54" s="5"/>
      <c r="AC54" s="5"/>
      <c r="AD54" s="4"/>
      <c r="AE54" s="4"/>
      <c r="AF54" s="4"/>
      <c r="AG54" s="4"/>
      <c r="AH54" s="4"/>
      <c r="AI54" s="4"/>
      <c r="AJ54" s="4"/>
      <c r="AK54" s="2"/>
      <c r="AL54" s="2"/>
      <c r="AM54" s="2"/>
      <c r="AN54" s="2"/>
      <c r="AO54" s="2"/>
      <c r="AP54" s="5"/>
      <c r="AQ54" s="5"/>
      <c r="AR54" s="4"/>
      <c r="AS54" s="4"/>
      <c r="AT54" s="4"/>
      <c r="AU54" s="4"/>
      <c r="AV54" s="4"/>
      <c r="AW54" s="2"/>
      <c r="AX54" s="2"/>
    </row>
    <row r="55" spans="1:50" ht="19.5" customHeight="1">
      <c r="A55" s="2"/>
      <c r="X55" s="2"/>
      <c r="Y55" s="2"/>
      <c r="Z55" s="2"/>
      <c r="AA55" s="2"/>
      <c r="AB55" s="5" t="s">
        <v>12</v>
      </c>
      <c r="AC55" s="5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5" t="s">
        <v>18</v>
      </c>
      <c r="AQ55" s="5"/>
      <c r="AR55" s="2"/>
      <c r="AS55" s="2"/>
      <c r="AT55" s="2"/>
      <c r="AU55" s="2"/>
      <c r="AV55" s="2"/>
      <c r="AW55" s="2"/>
      <c r="AX55" s="2"/>
    </row>
    <row r="56" spans="1:50" ht="18" customHeight="1">
      <c r="A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</row>
    <row r="57" spans="1:50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</row>
    <row r="58" spans="1:50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</row>
    <row r="59" spans="1:5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</row>
  </sheetData>
  <mergeCells count="91">
    <mergeCell ref="E50:P50"/>
    <mergeCell ref="AH2:AJ2"/>
    <mergeCell ref="E51:P51"/>
    <mergeCell ref="E52:P52"/>
    <mergeCell ref="L44:M44"/>
    <mergeCell ref="N44:O44"/>
    <mergeCell ref="AB47:AR47"/>
    <mergeCell ref="AB48:AR48"/>
    <mergeCell ref="E47:P47"/>
    <mergeCell ref="E48:P48"/>
    <mergeCell ref="E49:P49"/>
    <mergeCell ref="C45:H45"/>
    <mergeCell ref="C43:H43"/>
    <mergeCell ref="J7:K7"/>
    <mergeCell ref="L7:M7"/>
    <mergeCell ref="N7:O7"/>
    <mergeCell ref="J43:O43"/>
    <mergeCell ref="J44:K44"/>
    <mergeCell ref="C7:D7"/>
    <mergeCell ref="G7:H7"/>
    <mergeCell ref="E7:F7"/>
    <mergeCell ref="C44:D44"/>
    <mergeCell ref="E44:F44"/>
    <mergeCell ref="G44:H44"/>
    <mergeCell ref="C40:D40"/>
    <mergeCell ref="E40:F40"/>
    <mergeCell ref="G40:H40"/>
    <mergeCell ref="J40:K40"/>
    <mergeCell ref="L40:M40"/>
    <mergeCell ref="N40:O40"/>
    <mergeCell ref="Q7:R7"/>
    <mergeCell ref="S7:T7"/>
    <mergeCell ref="U7:V7"/>
    <mergeCell ref="X7:Y7"/>
    <mergeCell ref="Z7:AA7"/>
    <mergeCell ref="AB7:AC7"/>
    <mergeCell ref="AE7:AF7"/>
    <mergeCell ref="AG7:AH7"/>
    <mergeCell ref="AI7:AJ7"/>
    <mergeCell ref="AL7:AM7"/>
    <mergeCell ref="AN7:AO7"/>
    <mergeCell ref="AP7:AQ7"/>
    <mergeCell ref="AS7:AT7"/>
    <mergeCell ref="AU7:AV7"/>
    <mergeCell ref="AW7:AX7"/>
    <mergeCell ref="AS43:AX43"/>
    <mergeCell ref="Q43:V43"/>
    <mergeCell ref="Q44:R44"/>
    <mergeCell ref="S44:T44"/>
    <mergeCell ref="U44:V44"/>
    <mergeCell ref="X43:AC43"/>
    <mergeCell ref="X44:Y44"/>
    <mergeCell ref="Z44:AA44"/>
    <mergeCell ref="AB44:AC44"/>
    <mergeCell ref="AE43:AJ43"/>
    <mergeCell ref="AE44:AF44"/>
    <mergeCell ref="AG44:AH44"/>
    <mergeCell ref="AI44:AJ44"/>
    <mergeCell ref="AL43:AQ43"/>
    <mergeCell ref="AL44:AM44"/>
    <mergeCell ref="AN44:AO44"/>
    <mergeCell ref="AP44:AQ44"/>
    <mergeCell ref="AS44:AT44"/>
    <mergeCell ref="AU44:AV44"/>
    <mergeCell ref="AW44:AX44"/>
    <mergeCell ref="J45:O45"/>
    <mergeCell ref="Q45:V45"/>
    <mergeCell ref="X45:AC45"/>
    <mergeCell ref="AE45:AJ45"/>
    <mergeCell ref="AL45:AQ45"/>
    <mergeCell ref="AS45:AX45"/>
    <mergeCell ref="Z5:AK5"/>
    <mergeCell ref="Z2:AG2"/>
    <mergeCell ref="Z3:AG3"/>
    <mergeCell ref="AH3:AJ3"/>
    <mergeCell ref="Z4:AG4"/>
    <mergeCell ref="Q40:R40"/>
    <mergeCell ref="S40:T40"/>
    <mergeCell ref="U40:V40"/>
    <mergeCell ref="X40:Y40"/>
    <mergeCell ref="Z40:AA40"/>
    <mergeCell ref="AB40:AC40"/>
    <mergeCell ref="AE40:AF40"/>
    <mergeCell ref="AG40:AH40"/>
    <mergeCell ref="AI40:AJ40"/>
    <mergeCell ref="AW40:AX40"/>
    <mergeCell ref="AL40:AM40"/>
    <mergeCell ref="AN40:AO40"/>
    <mergeCell ref="AP40:AQ40"/>
    <mergeCell ref="AS40:AT40"/>
    <mergeCell ref="AU40:AV40"/>
  </mergeCells>
  <conditionalFormatting sqref="B17">
    <cfRule type="expression" dxfId="119" priority="132">
      <formula>B17=TODAY()</formula>
    </cfRule>
  </conditionalFormatting>
  <conditionalFormatting sqref="I9:I40">
    <cfRule type="expression" dxfId="118" priority="131">
      <formula>$I9=TODAY()</formula>
    </cfRule>
  </conditionalFormatting>
  <conditionalFormatting sqref="P9:P38">
    <cfRule type="expression" dxfId="117" priority="130">
      <formula>$P9=TODAY()</formula>
    </cfRule>
  </conditionalFormatting>
  <conditionalFormatting sqref="W9:W40">
    <cfRule type="expression" dxfId="116" priority="129">
      <formula>$W9=TODAY()</formula>
    </cfRule>
  </conditionalFormatting>
  <conditionalFormatting sqref="AD9:AD40">
    <cfRule type="expression" dxfId="115" priority="128">
      <formula>$AD9=TODAY()</formula>
    </cfRule>
  </conditionalFormatting>
  <conditionalFormatting sqref="AK9:AK38">
    <cfRule type="expression" dxfId="114" priority="127">
      <formula>$AK9=TODAY()</formula>
    </cfRule>
  </conditionalFormatting>
  <conditionalFormatting sqref="AR24:AR40">
    <cfRule type="expression" dxfId="113" priority="124">
      <formula>$AR9=TODAY()</formula>
    </cfRule>
  </conditionalFormatting>
  <conditionalFormatting sqref="Z5">
    <cfRule type="dataBar" priority="123">
      <dataBar>
        <cfvo type="num" val="0"/>
        <cfvo type="num" val="25000"/>
        <color rgb="FF92D050"/>
      </dataBar>
      <extLst>
        <ext xmlns:x14="http://schemas.microsoft.com/office/spreadsheetml/2009/9/main" uri="{B025F937-C7B1-47D3-B67F-A62EFF666E3E}">
          <x14:id>{87D7C552-427E-1145-BDF0-E4E0B75746AB}</x14:id>
        </ext>
      </extLst>
    </cfRule>
  </conditionalFormatting>
  <conditionalFormatting sqref="Z2:AG2">
    <cfRule type="dataBar" priority="122">
      <dataBar>
        <cfvo type="num" val="0"/>
        <cfvo type="num" val="8000"/>
        <color rgb="FF92D050"/>
      </dataBar>
      <extLst>
        <ext xmlns:x14="http://schemas.microsoft.com/office/spreadsheetml/2009/9/main" uri="{B025F937-C7B1-47D3-B67F-A62EFF666E3E}">
          <x14:id>{170C7974-0702-1C44-9FFE-BC69F6CE58AC}</x14:id>
        </ext>
      </extLst>
    </cfRule>
  </conditionalFormatting>
  <conditionalFormatting sqref="AH4:AJ4 Z4">
    <cfRule type="dataBar" priority="121">
      <dataBar>
        <cfvo type="num" val="0"/>
        <cfvo type="num" val="5000"/>
        <color rgb="FF92D050"/>
      </dataBar>
      <extLst>
        <ext xmlns:x14="http://schemas.microsoft.com/office/spreadsheetml/2009/9/main" uri="{B025F937-C7B1-47D3-B67F-A62EFF666E3E}">
          <x14:id>{CE56C235-CA2B-F740-BB47-7AD72D96F5A1}</x14:id>
        </ext>
      </extLst>
    </cfRule>
  </conditionalFormatting>
  <conditionalFormatting sqref="J9:M11 J33:L39 J12:L30">
    <cfRule type="expression" dxfId="112" priority="118">
      <formula>J9&gt;55</formula>
    </cfRule>
  </conditionalFormatting>
  <conditionalFormatting sqref="N9:O11 N33:N39 N12:N30">
    <cfRule type="expression" dxfId="111" priority="117">
      <formula>N9&gt;24</formula>
    </cfRule>
  </conditionalFormatting>
  <conditionalFormatting sqref="Q9:T38">
    <cfRule type="expression" dxfId="110" priority="116">
      <formula>Q9&gt;55</formula>
    </cfRule>
  </conditionalFormatting>
  <conditionalFormatting sqref="U9:V38">
    <cfRule type="expression" dxfId="109" priority="115">
      <formula>U9&gt;24</formula>
    </cfRule>
  </conditionalFormatting>
  <conditionalFormatting sqref="X9:AA9 X12:AA39">
    <cfRule type="expression" dxfId="108" priority="114">
      <formula>X9&gt;55</formula>
    </cfRule>
  </conditionalFormatting>
  <conditionalFormatting sqref="AB9:AC9 AB12:AC39">
    <cfRule type="expression" dxfId="107" priority="113">
      <formula>AB9&gt;24</formula>
    </cfRule>
  </conditionalFormatting>
  <conditionalFormatting sqref="AE9:AH19 AE22:AH39">
    <cfRule type="expression" dxfId="106" priority="112">
      <formula>AE9&gt;55</formula>
    </cfRule>
  </conditionalFormatting>
  <conditionalFormatting sqref="AI9:AJ19 AI22:AJ39">
    <cfRule type="expression" dxfId="105" priority="111">
      <formula>AI9&gt;24</formula>
    </cfRule>
  </conditionalFormatting>
  <conditionalFormatting sqref="AL9:AO14 AL17:AO38">
    <cfRule type="expression" dxfId="104" priority="110">
      <formula>AL9&gt;55</formula>
    </cfRule>
  </conditionalFormatting>
  <conditionalFormatting sqref="AP9:AQ14 AP17:AQ38">
    <cfRule type="expression" dxfId="103" priority="109">
      <formula>AP9&gt;24</formula>
    </cfRule>
  </conditionalFormatting>
  <conditionalFormatting sqref="AS9:AV13 AS16:AV23">
    <cfRule type="expression" dxfId="102" priority="108">
      <formula>AS9&gt;55</formula>
    </cfRule>
  </conditionalFormatting>
  <conditionalFormatting sqref="AW9:AX13 AW16:AX23">
    <cfRule type="expression" dxfId="101" priority="107">
      <formula>AW9&gt;24</formula>
    </cfRule>
  </conditionalFormatting>
  <conditionalFormatting sqref="Z3:AG3">
    <cfRule type="dataBar" priority="106">
      <dataBar>
        <cfvo type="num" val="0"/>
        <cfvo type="num" val="8000"/>
        <color rgb="FF92D050"/>
      </dataBar>
      <extLst>
        <ext xmlns:x14="http://schemas.microsoft.com/office/spreadsheetml/2009/9/main" uri="{B025F937-C7B1-47D3-B67F-A62EFF666E3E}">
          <x14:id>{E2610F6D-9486-0947-AA0E-BB46C56421F1}</x14:id>
        </ext>
      </extLst>
    </cfRule>
  </conditionalFormatting>
  <conditionalFormatting sqref="C44:D44">
    <cfRule type="expression" dxfId="100" priority="100">
      <formula>AND(C44&lt;0.5,C44&gt;0.4)</formula>
    </cfRule>
    <cfRule type="expression" dxfId="99" priority="101">
      <formula>C44&gt;0.499</formula>
    </cfRule>
    <cfRule type="expression" dxfId="98" priority="102">
      <formula>C44&lt;0.41</formula>
    </cfRule>
  </conditionalFormatting>
  <conditionalFormatting sqref="E44:F44">
    <cfRule type="expression" dxfId="97" priority="97">
      <formula>AND(E44&lt;0.35,E44&gt;0.28)</formula>
    </cfRule>
    <cfRule type="expression" dxfId="96" priority="98">
      <formula>E44&gt;0.349999</formula>
    </cfRule>
    <cfRule type="expression" dxfId="95" priority="99">
      <formula>E44&lt;0.29</formula>
    </cfRule>
  </conditionalFormatting>
  <conditionalFormatting sqref="G44:H44">
    <cfRule type="expression" dxfId="94" priority="94">
      <formula>AND(G44&gt;0.68,G44&lt;0.8)</formula>
    </cfRule>
    <cfRule type="expression" dxfId="93" priority="95">
      <formula>G44&gt;0.799999</formula>
    </cfRule>
    <cfRule type="expression" dxfId="92" priority="96">
      <formula>G44&lt;0.69</formula>
    </cfRule>
  </conditionalFormatting>
  <conditionalFormatting sqref="J44:K44">
    <cfRule type="expression" dxfId="91" priority="91">
      <formula>AND(J44&lt;0.5,J44&gt;0.4)</formula>
    </cfRule>
    <cfRule type="expression" dxfId="90" priority="92">
      <formula>J44&gt;0.499</formula>
    </cfRule>
    <cfRule type="expression" dxfId="89" priority="93">
      <formula>J44&lt;0.41</formula>
    </cfRule>
  </conditionalFormatting>
  <conditionalFormatting sqref="L44:M44">
    <cfRule type="expression" dxfId="88" priority="88">
      <formula>AND(L44&lt;0.35,L44&gt;0.28)</formula>
    </cfRule>
    <cfRule type="expression" dxfId="87" priority="89">
      <formula>L44&gt;0.349999</formula>
    </cfRule>
    <cfRule type="expression" dxfId="86" priority="90">
      <formula>L44&lt;0.29</formula>
    </cfRule>
  </conditionalFormatting>
  <conditionalFormatting sqref="N44:O44">
    <cfRule type="expression" dxfId="85" priority="85">
      <formula>AND(N44&gt;0.68,N44&lt;0.8)</formula>
    </cfRule>
    <cfRule type="expression" dxfId="84" priority="86">
      <formula>N44&gt;0.799999</formula>
    </cfRule>
    <cfRule type="expression" dxfId="83" priority="87">
      <formula>N44&lt;0.69</formula>
    </cfRule>
  </conditionalFormatting>
  <conditionalFormatting sqref="Q44:R44">
    <cfRule type="expression" dxfId="82" priority="82">
      <formula>AND(Q44&lt;0.5,Q44&gt;0.4)</formula>
    </cfRule>
    <cfRule type="expression" dxfId="81" priority="83">
      <formula>Q44&gt;0.499</formula>
    </cfRule>
    <cfRule type="expression" dxfId="80" priority="84">
      <formula>Q44&lt;0.41</formula>
    </cfRule>
  </conditionalFormatting>
  <conditionalFormatting sqref="S44:T44">
    <cfRule type="expression" dxfId="79" priority="79">
      <formula>AND(S44&lt;0.35,S44&gt;0.28)</formula>
    </cfRule>
    <cfRule type="expression" dxfId="78" priority="80">
      <formula>S44&gt;0.349999</formula>
    </cfRule>
    <cfRule type="expression" dxfId="77" priority="81">
      <formula>S44&lt;0.29</formula>
    </cfRule>
  </conditionalFormatting>
  <conditionalFormatting sqref="U44:V44">
    <cfRule type="expression" dxfId="76" priority="76">
      <formula>AND(U44&gt;0.68,U44&lt;0.8)</formula>
    </cfRule>
    <cfRule type="expression" dxfId="75" priority="77">
      <formula>U44&gt;0.799999</formula>
    </cfRule>
    <cfRule type="expression" dxfId="74" priority="78">
      <formula>U44&lt;0.69</formula>
    </cfRule>
  </conditionalFormatting>
  <conditionalFormatting sqref="X44:Y44">
    <cfRule type="expression" dxfId="73" priority="73">
      <formula>AND(X44&lt;0.5,X44&gt;0.4)</formula>
    </cfRule>
    <cfRule type="expression" dxfId="72" priority="74">
      <formula>X44&gt;0.499</formula>
    </cfRule>
    <cfRule type="expression" dxfId="71" priority="75">
      <formula>X44&lt;0.41</formula>
    </cfRule>
  </conditionalFormatting>
  <conditionalFormatting sqref="Z44:AA44">
    <cfRule type="expression" dxfId="70" priority="70">
      <formula>AND(Z44&lt;0.35,Z44&gt;0.28)</formula>
    </cfRule>
    <cfRule type="expression" dxfId="69" priority="71">
      <formula>Z44&gt;0.349999</formula>
    </cfRule>
    <cfRule type="expression" dxfId="68" priority="72">
      <formula>Z44&lt;0.29</formula>
    </cfRule>
  </conditionalFormatting>
  <conditionalFormatting sqref="AB44:AC44">
    <cfRule type="expression" dxfId="67" priority="67">
      <formula>AND(AB44&gt;0.68,AB44&lt;0.8)</formula>
    </cfRule>
    <cfRule type="expression" dxfId="66" priority="68">
      <formula>AB44&gt;0.799999</formula>
    </cfRule>
    <cfRule type="expression" dxfId="65" priority="69">
      <formula>AB44&lt;0.69</formula>
    </cfRule>
  </conditionalFormatting>
  <conditionalFormatting sqref="AE44:AF44">
    <cfRule type="expression" dxfId="64" priority="64">
      <formula>AND(AE44&lt;0.5,AE44&gt;0.4)</formula>
    </cfRule>
    <cfRule type="expression" dxfId="63" priority="65">
      <formula>AE44&gt;0.499</formula>
    </cfRule>
    <cfRule type="expression" dxfId="62" priority="66">
      <formula>AE44&lt;0.41</formula>
    </cfRule>
  </conditionalFormatting>
  <conditionalFormatting sqref="AG44:AH44">
    <cfRule type="expression" dxfId="61" priority="61">
      <formula>AND(AG44&lt;0.35,AG44&gt;0.28)</formula>
    </cfRule>
    <cfRule type="expression" dxfId="60" priority="62">
      <formula>AG44&gt;0.349999</formula>
    </cfRule>
    <cfRule type="expression" dxfId="59" priority="63">
      <formula>AG44&lt;0.29</formula>
    </cfRule>
  </conditionalFormatting>
  <conditionalFormatting sqref="AI44:AJ44">
    <cfRule type="expression" dxfId="58" priority="58">
      <formula>AND(AI44&gt;0.68,AI44&lt;0.8)</formula>
    </cfRule>
    <cfRule type="expression" dxfId="57" priority="59">
      <formula>AI44&gt;0.799999</formula>
    </cfRule>
    <cfRule type="expression" dxfId="56" priority="60">
      <formula>AI44&lt;0.69</formula>
    </cfRule>
  </conditionalFormatting>
  <conditionalFormatting sqref="AL44:AM44">
    <cfRule type="expression" dxfId="55" priority="55">
      <formula>AND(AL44&lt;0.5,AL44&gt;0.4)</formula>
    </cfRule>
    <cfRule type="expression" dxfId="54" priority="56">
      <formula>AL44&gt;0.499</formula>
    </cfRule>
    <cfRule type="expression" dxfId="53" priority="57">
      <formula>AL44&lt;0.41</formula>
    </cfRule>
  </conditionalFormatting>
  <conditionalFormatting sqref="AN44:AO44">
    <cfRule type="expression" dxfId="52" priority="52">
      <formula>AND(AN44&lt;0.35,AN44&gt;0.28)</formula>
    </cfRule>
    <cfRule type="expression" dxfId="51" priority="53">
      <formula>AN44&gt;0.349999</formula>
    </cfRule>
    <cfRule type="expression" dxfId="50" priority="54">
      <formula>AN44&lt;0.29</formula>
    </cfRule>
  </conditionalFormatting>
  <conditionalFormatting sqref="AP44:AQ44">
    <cfRule type="expression" dxfId="49" priority="49">
      <formula>AND(AP44&gt;0.68,AP44&lt;0.8)</formula>
    </cfRule>
    <cfRule type="expression" dxfId="48" priority="50">
      <formula>AP44&gt;0.799999</formula>
    </cfRule>
    <cfRule type="expression" dxfId="47" priority="51">
      <formula>AP44&lt;0.69</formula>
    </cfRule>
  </conditionalFormatting>
  <conditionalFormatting sqref="AS44:AT44">
    <cfRule type="expression" dxfId="46" priority="46">
      <formula>AND(AS44&lt;0.5,AS44&gt;0.4)</formula>
    </cfRule>
    <cfRule type="expression" dxfId="45" priority="47">
      <formula>AS44&gt;0.499</formula>
    </cfRule>
    <cfRule type="expression" dxfId="44" priority="48">
      <formula>AS44&lt;0.41</formula>
    </cfRule>
  </conditionalFormatting>
  <conditionalFormatting sqref="AU44:AV44">
    <cfRule type="expression" dxfId="43" priority="43">
      <formula>AND(AU44&lt;0.35,AU44&gt;0.28)</formula>
    </cfRule>
    <cfRule type="expression" dxfId="42" priority="44">
      <formula>AU44&gt;0.349999</formula>
    </cfRule>
    <cfRule type="expression" dxfId="41" priority="45">
      <formula>AU44&lt;0.29</formula>
    </cfRule>
  </conditionalFormatting>
  <conditionalFormatting sqref="AW44:AX44">
    <cfRule type="expression" dxfId="40" priority="40">
      <formula>AND(AW44&gt;0.68,AW44&lt;0.8)</formula>
    </cfRule>
    <cfRule type="expression" dxfId="39" priority="41">
      <formula>AW44&gt;0.799999</formula>
    </cfRule>
    <cfRule type="expression" dxfId="38" priority="42">
      <formula>AW44&lt;0.69</formula>
    </cfRule>
  </conditionalFormatting>
  <conditionalFormatting sqref="C17:H17">
    <cfRule type="expression" dxfId="37" priority="39">
      <formula>$B17=TODAY()</formula>
    </cfRule>
  </conditionalFormatting>
  <conditionalFormatting sqref="B9:B16">
    <cfRule type="expression" dxfId="36" priority="38">
      <formula>B9=TODAY()</formula>
    </cfRule>
  </conditionalFormatting>
  <conditionalFormatting sqref="C9:H16">
    <cfRule type="expression" dxfId="35" priority="37">
      <formula>$B9=TODAY()</formula>
    </cfRule>
  </conditionalFormatting>
  <conditionalFormatting sqref="B18:B23">
    <cfRule type="expression" dxfId="34" priority="36">
      <formula>B18=TODAY()</formula>
    </cfRule>
  </conditionalFormatting>
  <conditionalFormatting sqref="C18:H23">
    <cfRule type="expression" dxfId="33" priority="35">
      <formula>$B18=TODAY()</formula>
    </cfRule>
  </conditionalFormatting>
  <conditionalFormatting sqref="B24">
    <cfRule type="expression" dxfId="32" priority="34">
      <formula>B24=TODAY()</formula>
    </cfRule>
  </conditionalFormatting>
  <conditionalFormatting sqref="C24:E24 G24">
    <cfRule type="expression" dxfId="31" priority="33">
      <formula>$B24=TODAY()</formula>
    </cfRule>
  </conditionalFormatting>
  <conditionalFormatting sqref="C25:C26 C29:C38 E29:E38 E25:E26 G25:G26 G29:G38">
    <cfRule type="expression" dxfId="30" priority="31">
      <formula>$B25=TODAY()</formula>
    </cfRule>
  </conditionalFormatting>
  <conditionalFormatting sqref="X10:AA11">
    <cfRule type="expression" dxfId="29" priority="30">
      <formula>X10&gt;55</formula>
    </cfRule>
  </conditionalFormatting>
  <conditionalFormatting sqref="AB10:AC11">
    <cfRule type="expression" dxfId="28" priority="29">
      <formula>AB10&gt;24</formula>
    </cfRule>
  </conditionalFormatting>
  <conditionalFormatting sqref="AE20:AH21">
    <cfRule type="expression" dxfId="27" priority="28">
      <formula>AE20&gt;55</formula>
    </cfRule>
  </conditionalFormatting>
  <conditionalFormatting sqref="AI20:AJ21">
    <cfRule type="expression" dxfId="26" priority="27">
      <formula>AI20&gt;24</formula>
    </cfRule>
  </conditionalFormatting>
  <conditionalFormatting sqref="AL15:AO16">
    <cfRule type="expression" dxfId="25" priority="26">
      <formula>AL15&gt;55</formula>
    </cfRule>
  </conditionalFormatting>
  <conditionalFormatting sqref="AP15:AQ16">
    <cfRule type="expression" dxfId="24" priority="25">
      <formula>AP15&gt;24</formula>
    </cfRule>
  </conditionalFormatting>
  <conditionalFormatting sqref="AS14:AV15">
    <cfRule type="expression" dxfId="23" priority="24">
      <formula>AS14&gt;55</formula>
    </cfRule>
  </conditionalFormatting>
  <conditionalFormatting sqref="AW14:AX15">
    <cfRule type="expression" dxfId="22" priority="23">
      <formula>AW14&gt;24</formula>
    </cfRule>
  </conditionalFormatting>
  <conditionalFormatting sqref="J31:L32">
    <cfRule type="expression" dxfId="21" priority="22">
      <formula>J31&gt;55</formula>
    </cfRule>
  </conditionalFormatting>
  <conditionalFormatting sqref="N31:N32">
    <cfRule type="expression" dxfId="20" priority="21">
      <formula>N31&gt;24</formula>
    </cfRule>
  </conditionalFormatting>
  <conditionalFormatting sqref="C27:C28 E27:E28">
    <cfRule type="expression" dxfId="19" priority="20">
      <formula>C27&gt;55</formula>
    </cfRule>
  </conditionalFormatting>
  <conditionalFormatting sqref="G27:G28">
    <cfRule type="expression" dxfId="18" priority="19">
      <formula>G27&gt;24</formula>
    </cfRule>
  </conditionalFormatting>
  <conditionalFormatting sqref="AK2">
    <cfRule type="expression" dxfId="17" priority="16">
      <formula>AND(AK2&gt;0.39999,AK2&lt;0.5)</formula>
    </cfRule>
    <cfRule type="expression" dxfId="16" priority="17">
      <formula>AK2&gt;0.49999</formula>
    </cfRule>
    <cfRule type="expression" dxfId="15" priority="18">
      <formula>AK2&lt;0.41</formula>
    </cfRule>
  </conditionalFormatting>
  <conditionalFormatting sqref="AK3">
    <cfRule type="expression" dxfId="14" priority="13">
      <formula>AND(AK3&gt;0.28,AK3&lt;0.35)</formula>
    </cfRule>
    <cfRule type="expression" dxfId="13" priority="14">
      <formula>AK3&gt;0.34999</formula>
    </cfRule>
    <cfRule type="expression" dxfId="12" priority="15">
      <formula>AK3&lt;0.29</formula>
    </cfRule>
  </conditionalFormatting>
  <conditionalFormatting sqref="AK4">
    <cfRule type="expression" dxfId="11" priority="10">
      <formula>AND(AK4&gt;0.68,AK4&lt;0.8)</formula>
    </cfRule>
    <cfRule type="expression" dxfId="10" priority="11">
      <formula>AK4&gt;0.79999</formula>
    </cfRule>
    <cfRule type="expression" dxfId="9" priority="12">
      <formula>AK4&lt;0.69</formula>
    </cfRule>
  </conditionalFormatting>
  <conditionalFormatting sqref="D25:D38">
    <cfRule type="expression" dxfId="8" priority="9">
      <formula>$B25=TODAY()</formula>
    </cfRule>
  </conditionalFormatting>
  <conditionalFormatting sqref="F24">
    <cfRule type="expression" dxfId="7" priority="8">
      <formula>$B24=TODAY()</formula>
    </cfRule>
  </conditionalFormatting>
  <conditionalFormatting sqref="F25:F38">
    <cfRule type="expression" dxfId="6" priority="7">
      <formula>$B25=TODAY()</formula>
    </cfRule>
  </conditionalFormatting>
  <conditionalFormatting sqref="H24">
    <cfRule type="expression" dxfId="5" priority="6">
      <formula>$B24=TODAY()</formula>
    </cfRule>
  </conditionalFormatting>
  <conditionalFormatting sqref="H25:H38">
    <cfRule type="expression" dxfId="4" priority="5">
      <formula>$B25=TODAY()</formula>
    </cfRule>
  </conditionalFormatting>
  <conditionalFormatting sqref="M33:M39 M12:M30">
    <cfRule type="expression" dxfId="3" priority="4">
      <formula>M12&gt;55</formula>
    </cfRule>
  </conditionalFormatting>
  <conditionalFormatting sqref="M31:M32">
    <cfRule type="expression" dxfId="2" priority="3">
      <formula>M31&gt;55</formula>
    </cfRule>
  </conditionalFormatting>
  <conditionalFormatting sqref="O33:O39 O12:O30">
    <cfRule type="expression" dxfId="1" priority="2">
      <formula>O12&gt;55</formula>
    </cfRule>
  </conditionalFormatting>
  <conditionalFormatting sqref="O31:O32">
    <cfRule type="expression" dxfId="0" priority="1">
      <formula>O31&gt;55</formula>
    </cfRule>
  </conditionalFormatting>
  <dataValidations count="4">
    <dataValidation type="whole" allowBlank="1" showInputMessage="1" showErrorMessage="1" errorTitle="Invalid Entry" error="Shots made must be equal to or less than shots attempted. " sqref="G24:G26 G29:G38" xr:uid="{76E6E64A-9BED-5F45-A22D-D3CFFAFDFF90}">
      <formula1>1</formula1>
      <formula2>H24</formula2>
    </dataValidation>
    <dataValidation type="whole" operator="greaterThanOrEqual" allowBlank="1" showInputMessage="1" showErrorMessage="1" errorTitle="Invalid Entry" error="Shots attempted must be equal to or greater than shots made. " sqref="H24:H38 D24:D38 F24:F38" xr:uid="{77ABA3B0-A8BE-9C40-897B-F5A018868238}">
      <formula1>C24</formula1>
    </dataValidation>
    <dataValidation type="whole" allowBlank="1" showInputMessage="1" showErrorMessage="1" sqref="K9:K11" xr:uid="{E36FDD1D-6A91-FB4D-90DF-6F0BAD58C9BE}">
      <formula1>J9</formula1>
      <formula2>10000</formula2>
    </dataValidation>
    <dataValidation type="whole" operator="greaterThanOrEqual" allowBlank="1" showInputMessage="1" showErrorMessage="1" sqref="AJ12:AJ39 AM12:AM38 AO12:AO38 AQ12:AQ38 AT12:AT23 AV12:AV23 K12:K39 M12:M39 O12:O39 R12:R38 T12:T38 V12:V38 Y12:Y39 AA12:AA39 AC12:AC39 AF12:AF39 AH12:AH39 AX12:AX23" xr:uid="{40569C14-9AAE-F143-89AC-30453B3BB7BA}">
      <formula1>J12</formula1>
    </dataValidation>
  </dataValidations>
  <printOptions horizontalCentered="1" verticalCentered="1"/>
  <pageMargins left="0.25" right="0.25" top="0.25" bottom="0.25" header="0.3" footer="0.3"/>
  <pageSetup scale="59" orientation="landscape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7D7C552-427E-1145-BDF0-E4E0B75746AB}">
            <x14:dataBar minLength="0" maxLength="100" gradient="0" direction="leftToRight">
              <x14:cfvo type="num">
                <xm:f>0</xm:f>
              </x14:cfvo>
              <x14:cfvo type="num">
                <xm:f>25000</xm:f>
              </x14:cfvo>
              <x14:negativeFillColor rgb="FFFF0000"/>
              <x14:axisColor rgb="FF000000"/>
            </x14:dataBar>
          </x14:cfRule>
          <xm:sqref>Z5</xm:sqref>
        </x14:conditionalFormatting>
        <x14:conditionalFormatting xmlns:xm="http://schemas.microsoft.com/office/excel/2006/main">
          <x14:cfRule type="dataBar" id="{170C7974-0702-1C44-9FFE-BC69F6CE58AC}">
            <x14:dataBar minLength="0" maxLength="100" gradient="0">
              <x14:cfvo type="num">
                <xm:f>0</xm:f>
              </x14:cfvo>
              <x14:cfvo type="num">
                <xm:f>8000</xm:f>
              </x14:cfvo>
              <x14:negativeFillColor rgb="FFFF0000"/>
              <x14:axisColor rgb="FF000000"/>
            </x14:dataBar>
          </x14:cfRule>
          <xm:sqref>Z2:AG2</xm:sqref>
        </x14:conditionalFormatting>
        <x14:conditionalFormatting xmlns:xm="http://schemas.microsoft.com/office/excel/2006/main">
          <x14:cfRule type="dataBar" id="{CE56C235-CA2B-F740-BB47-7AD72D96F5A1}">
            <x14:dataBar minLength="0" maxLength="100" gradient="0">
              <x14:cfvo type="num">
                <xm:f>0</xm:f>
              </x14:cfvo>
              <x14:cfvo type="num">
                <xm:f>5000</xm:f>
              </x14:cfvo>
              <x14:negativeFillColor rgb="FFFF0000"/>
              <x14:axisColor rgb="FF000000"/>
            </x14:dataBar>
          </x14:cfRule>
          <xm:sqref>AH4:AJ4 Z4</xm:sqref>
        </x14:conditionalFormatting>
        <x14:conditionalFormatting xmlns:xm="http://schemas.microsoft.com/office/excel/2006/main">
          <x14:cfRule type="dataBar" id="{E2610F6D-9486-0947-AA0E-BB46C56421F1}">
            <x14:dataBar minLength="0" maxLength="100" gradient="0">
              <x14:cfvo type="num">
                <xm:f>0</xm:f>
              </x14:cfvo>
              <x14:cfvo type="num">
                <xm:f>8000</xm:f>
              </x14:cfvo>
              <x14:negativeFillColor rgb="FFFF0000"/>
              <x14:axisColor rgb="FF000000"/>
            </x14:dataBar>
          </x14:cfRule>
          <xm:sqref>Z3:AG3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 (2)</vt:lpstr>
      <vt:lpstr>'Sheet1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Patty</dc:creator>
  <cp:lastModifiedBy>Microsoft Office User</cp:lastModifiedBy>
  <cp:lastPrinted>2018-04-09T14:53:51Z</cp:lastPrinted>
  <dcterms:created xsi:type="dcterms:W3CDTF">2010-05-12T18:47:09Z</dcterms:created>
  <dcterms:modified xsi:type="dcterms:W3CDTF">2020-03-18T16:33:12Z</dcterms:modified>
</cp:coreProperties>
</file>